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00712\OneDrive - BADESUL\Modelagem\Modelo PF\"/>
    </mc:Choice>
  </mc:AlternateContent>
  <xr:revisionPtr revIDLastSave="453" documentId="114_{EE7AEBA2-5729-4DC4-832A-FFE7AF4F37E0}" xr6:coauthVersionLast="41" xr6:coauthVersionMax="41" xr10:uidLastSave="{B27B8790-6096-4205-BA50-5F450411275C}"/>
  <bookViews>
    <workbookView xWindow="-120" yWindow="-120" windowWidth="21840" windowHeight="13140" tabRatio="785" xr2:uid="{00000000-000D-0000-FFFF-FFFF00000000}"/>
  </bookViews>
  <sheets>
    <sheet name="Proponente" sheetId="12" r:id="rId1"/>
    <sheet name="Projeto" sheetId="13" r:id="rId2"/>
    <sheet name="Obras Civis" sheetId="11" r:id="rId3"/>
    <sheet name="listas" sheetId="9" r:id="rId4"/>
    <sheet name="Módulos" sheetId="4" state="veryHidden" r:id="rId5"/>
    <sheet name="modA13V" sheetId="7" state="veryHidden" r:id="rId6"/>
  </sheets>
  <externalReferences>
    <externalReference r:id="rId7"/>
  </externalReferences>
  <definedNames>
    <definedName name="a_Dívidas_Credor">#REF!</definedName>
    <definedName name="a_Dívidas_Valor">#REF!</definedName>
    <definedName name="a_Dívidas_Valor_Ano0">#REF!</definedName>
    <definedName name="a_Dívidas_Valor_Ano1">#REF!</definedName>
    <definedName name="a_Dívidas_Valor_Ano2">#REF!</definedName>
    <definedName name="a_Dívidas_Valor_Ano3">#REF!</definedName>
    <definedName name="a_Dívidas_Valor_Ano4">#REF!</definedName>
    <definedName name="Agência" localSheetId="3">'[1]Prod 1'!#REF!</definedName>
    <definedName name="agência_cod">#REF!</definedName>
    <definedName name="AgênciaMunic" localSheetId="3">listas!$C$2:$C$498</definedName>
    <definedName name="agênciaprod_cod">#REF!</definedName>
    <definedName name="agênciaprod_sel">#REF!</definedName>
    <definedName name="agricpen_area">#REF!</definedName>
    <definedName name="agricpen_cod">#REF!</definedName>
    <definedName name="agricpen_prod">#REF!</definedName>
    <definedName name="agricprox_area">#REF!</definedName>
    <definedName name="agricprox_cod">#REF!</definedName>
    <definedName name="agricprox_prod">#REF!</definedName>
    <definedName name="agricprox_valor">#REF!</definedName>
    <definedName name="agricseg_area">#REF!</definedName>
    <definedName name="agricseg_prod">#REF!</definedName>
    <definedName name="agricseg_valor">#REF!</definedName>
    <definedName name="agricult_area">#REF!</definedName>
    <definedName name="agricult_prod">#REF!</definedName>
    <definedName name="Amortização" localSheetId="3">listas!#REF!</definedName>
    <definedName name="animais_cod">#REF!</definedName>
    <definedName name="animais_descr">#REF!</definedName>
    <definedName name="animais_quant">#REF!</definedName>
    <definedName name="animais_valor">#REF!</definedName>
    <definedName name="área_arrendada">#REF!</definedName>
    <definedName name="_xlnm.Print_Area" localSheetId="2">'Obras Civis'!$A$1:$K$40</definedName>
    <definedName name="_xlnm.Print_Area" localSheetId="1">Projeto!$A$1:$G$76</definedName>
    <definedName name="_xlnm.Print_Area" localSheetId="0">Proponente!$A$1:$F$121</definedName>
    <definedName name="área_própria">#REF!</definedName>
    <definedName name="ÁreaHa">#REF!</definedName>
    <definedName name="Banco">listas!#REF!</definedName>
    <definedName name="banco_sel">#REF!</definedName>
    <definedName name="Beneficiados">#REF!</definedName>
    <definedName name="benf_área">#REF!</definedName>
    <definedName name="benf_cod">#REF!</definedName>
    <definedName name="benf_descr">#REF!</definedName>
    <definedName name="benf_estado">#REF!</definedName>
    <definedName name="benf_valor">#REF!</definedName>
    <definedName name="CarênciaMesesMax">listas!#REF!</definedName>
    <definedName name="cep">#REF!</definedName>
    <definedName name="cep_avalista1">#REF!</definedName>
    <definedName name="cep_avalista2">#REF!</definedName>
    <definedName name="cep_proj">#REF!</definedName>
    <definedName name="CGC_Mov_Social" localSheetId="3">listas!#REF!</definedName>
    <definedName name="cgcIntegradora">#REF!</definedName>
    <definedName name="cod_valid">#REF!</definedName>
    <definedName name="CodAgência" localSheetId="3">listas!#REF!</definedName>
    <definedName name="CodAgric">listas!#REF!</definedName>
    <definedName name="CodAnimais">listas!#REF!</definedName>
    <definedName name="CodBACEN" localSheetId="3">listas!$B$2:$B$498</definedName>
    <definedName name="CodBenf">listas!#REF!</definedName>
    <definedName name="CodItensFunterra">listas!#REF!</definedName>
    <definedName name="CodLinhaCrédito">listas!#REF!</definedName>
    <definedName name="CodMáquinas">listas!#REF!</definedName>
    <definedName name="codmunic_avalista1">#REF!</definedName>
    <definedName name="codmunic_avalista2">#REF!</definedName>
    <definedName name="CodPec">listas!#REF!</definedName>
    <definedName name="CodTodosItens">listas!#REF!</definedName>
    <definedName name="coment">#REF!</definedName>
    <definedName name="cônjuge_avalista1">#REF!</definedName>
    <definedName name="cônjuge_avalista2">#REF!</definedName>
    <definedName name="Conta_Corrente">#REF!</definedName>
    <definedName name="cpf">#REF!</definedName>
    <definedName name="cpf_avalista1">#REF!</definedName>
    <definedName name="cpf_avalista2">#REF!</definedName>
    <definedName name="cpf_conjuge">#REF!</definedName>
    <definedName name="cpfcônjuge_avalista1">#REF!</definedName>
    <definedName name="cpfcônjuge_avalista2">#REF!</definedName>
    <definedName name="CPFTécnicoResp">#REF!</definedName>
    <definedName name="CreaEngResp">'Obras Civis'!$G$39</definedName>
    <definedName name="CreaTécnicoResp">#REF!</definedName>
    <definedName name="descr_usos">#REF!</definedName>
    <definedName name="desp_cod">#REF!</definedName>
    <definedName name="desp_valor">#REF!</definedName>
    <definedName name="endereço">#REF!</definedName>
    <definedName name="endereço_avalista1">#REF!</definedName>
    <definedName name="endereço_avalista2">#REF!</definedName>
    <definedName name="endereço_proj">#REF!</definedName>
    <definedName name="EngResp">'Obras Civis'!$G$38</definedName>
    <definedName name="estado_civil">#REF!</definedName>
    <definedName name="EstadoCivil" localSheetId="3">listas!#REF!</definedName>
    <definedName name="estadocivil_avalista1">#REF!</definedName>
    <definedName name="estadocivil_avalista2">#REF!</definedName>
    <definedName name="FinalidadeCrédito">#REF!</definedName>
    <definedName name="financiado_usos">#REF!</definedName>
    <definedName name="integradora">#REF!</definedName>
    <definedName name="ItensFinameAgrícola">listas!#REF!</definedName>
    <definedName name="ItensFinameModerfrota">listas!#REF!</definedName>
    <definedName name="ItensFinameProleite">listas!#REF!</definedName>
    <definedName name="ItensModerAgro">listas!#REF!</definedName>
    <definedName name="ItensModerInfra">listas!#REF!</definedName>
    <definedName name="ItensProaquicultura">listas!#REF!</definedName>
    <definedName name="ItensProarmazenagem">listas!#REF!</definedName>
    <definedName name="ItensProdamel">listas!#REF!</definedName>
    <definedName name="ItensProdeAgro">listas!#REF!</definedName>
    <definedName name="ItensProdecap">listas!#REF!</definedName>
    <definedName name="ItensProdeFruta">listas!#REF!</definedName>
    <definedName name="ItensProdevinho">listas!#REF!</definedName>
    <definedName name="ItensProfloricultura">listas!#REF!</definedName>
    <definedName name="ItensProfruta">listas!#REF!</definedName>
    <definedName name="ItensProlapec">listas!#REF!</definedName>
    <definedName name="ItensPropasto">listas!#REF!</definedName>
    <definedName name="ItensProPFlora">listas!#REF!</definedName>
    <definedName name="ItensProsolo">listas!#REF!</definedName>
    <definedName name="ItensProvárzeasul">listas!#REF!</definedName>
    <definedName name="JurosLista">listas!#REF!</definedName>
    <definedName name="JurosPadrão">listas!#REF!</definedName>
    <definedName name="linha_de_crédito">#REF!</definedName>
    <definedName name="LinhaCrédito" localSheetId="3">listas!#REF!</definedName>
    <definedName name="linhadecrédito_cod">#REF!</definedName>
    <definedName name="liq_financiado">#REF!</definedName>
    <definedName name="maq_cod">#REF!</definedName>
    <definedName name="maq_descr">#REF!</definedName>
    <definedName name="maq_estado">#REF!</definedName>
    <definedName name="maq_valor">#REF!</definedName>
    <definedName name="MDO_ContratadaPermanente">#REF!</definedName>
    <definedName name="MDO_ContratadaTemporária">#REF!</definedName>
    <definedName name="MDO_PrópriaFamiliar">#REF!</definedName>
    <definedName name="movimento_cgc">#REF!</definedName>
    <definedName name="MovtoSocial" localSheetId="3">listas!#REF!</definedName>
    <definedName name="munic_cod">#REF!</definedName>
    <definedName name="município">#REF!</definedName>
    <definedName name="municprod_cod">#REF!</definedName>
    <definedName name="municprod_sel">#REF!</definedName>
    <definedName name="municproj_cod">#REF!</definedName>
    <definedName name="municproj_sel">#REF!</definedName>
    <definedName name="nome">#REF!</definedName>
    <definedName name="nome_avalista1">#REF!</definedName>
    <definedName name="nome_avalista2">#REF!</definedName>
    <definedName name="NomeAgência" localSheetId="3">listas!#REF!</definedName>
    <definedName name="NomeMunic" localSheetId="3">listas!$A$2:$A$498</definedName>
    <definedName name="obras_dataParcela2">'Obras Civis'!$H$10</definedName>
    <definedName name="obras_dataParcela3">'Obras Civis'!$J$10</definedName>
    <definedName name="obras_financiado">'Obras Civis'!$K$11:$K$29</definedName>
    <definedName name="obras_parcela1">'Obras Civis'!$F$11:$F$29</definedName>
    <definedName name="obras_parcela2">'Obras Civis'!$G$11:$H$29</definedName>
    <definedName name="obras_parcela3">'Obras Civis'!$I$11:$J$29</definedName>
    <definedName name="obras_preçoun">'Obras Civis'!$D$11:$D$29</definedName>
    <definedName name="obras_quant">'Obras Civis'!$C$11:$C$29</definedName>
    <definedName name="obras_total">'Obras Civis'!$E$11:$E$29</definedName>
    <definedName name="obras_un">'Obras Civis'!$B$11:$B$29</definedName>
    <definedName name="pecpen_cod">#REF!</definedName>
    <definedName name="pecpen_prod">#REF!</definedName>
    <definedName name="pecpen_reb">#REF!</definedName>
    <definedName name="pecprox_cod">#REF!</definedName>
    <definedName name="pecprox_prod">#REF!</definedName>
    <definedName name="pecprox_reb">#REF!</definedName>
    <definedName name="pecprox_valor">#REF!</definedName>
    <definedName name="pecseg_prod">#REF!</definedName>
    <definedName name="pecseg_reb">#REF!</definedName>
    <definedName name="pecseg_valor">#REF!</definedName>
    <definedName name="pecult_prod">#REF!</definedName>
    <definedName name="pecult_reb">#REF!</definedName>
    <definedName name="PercAssistTécnica">#REF!</definedName>
    <definedName name="PercFinMax" localSheetId="3">listas!#REF!</definedName>
    <definedName name="PrazoMesesMax">listas!#REF!</definedName>
    <definedName name="PROJETO_TÉCNICO_AGROPECUÁRIO___Versão_2.0" comment="fdsfsd">#REF!</definedName>
    <definedName name="PROJETO_TÉCNICO_AGROPECUÁRIO___Versão_2.1">#REF!</definedName>
    <definedName name="quant_usos">#REF!</definedName>
    <definedName name="RangeLinhaCrédito">listas!#REF!</definedName>
    <definedName name="rec_cod">#REF!</definedName>
    <definedName name="rec_valor">#REF!</definedName>
    <definedName name="reemb_amort">#REF!</definedName>
    <definedName name="reemb_carência">#REF!</definedName>
    <definedName name="reemb_encargos">#REF!</definedName>
    <definedName name="reemb_parc">#REF!</definedName>
    <definedName name="SacoMilho">#REF!</definedName>
    <definedName name="soma_financiado">#REF!</definedName>
    <definedName name="soma_projeto">#REF!</definedName>
    <definedName name="TabAgric">listas!#REF!</definedName>
    <definedName name="TabAnimais">listas!#REF!</definedName>
    <definedName name="TabBenf">listas!#REF!</definedName>
    <definedName name="TabEnergiaElétrica">listas!#REF!</definedName>
    <definedName name="TabEstado">listas!#REF!</definedName>
    <definedName name="TabMáquinas">listas!#REF!</definedName>
    <definedName name="TabPec">listas!#REF!</definedName>
    <definedName name="TabSimNão">listas!#REF!</definedName>
    <definedName name="TécnicoResp">#REF!</definedName>
    <definedName name="terras_arrend">#REF!</definedName>
    <definedName name="terras_própria">#REF!</definedName>
    <definedName name="terras_valor">#REF!</definedName>
    <definedName name="tipoplan">#REF!</definedName>
    <definedName name="Total_Projeto">#REF!</definedName>
    <definedName name="un_usos" localSheetId="3">'[1]Prod 1'!#REF!</definedName>
    <definedName name="UnAgric">listas!#REF!</definedName>
    <definedName name="UnPec">listas!#REF!</definedName>
    <definedName name="usos">#REF!</definedName>
    <definedName name="usos_cod">#REF!</definedName>
    <definedName name="ValidMsg">listas!#REF!</definedName>
    <definedName name="valor_assTécnica">#REF!</definedName>
    <definedName name="ValorFinMax">listas!#REF!</definedName>
    <definedName name="ValorFinMin">listas!#REF!</definedName>
    <definedName name="versão">#REF!</definedName>
    <definedName name="Vinc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3" l="1"/>
  <c r="B5" i="11" l="1"/>
  <c r="F25" i="13" l="1"/>
  <c r="E24" i="13"/>
  <c r="E23" i="13"/>
  <c r="E22" i="13"/>
  <c r="E21" i="13"/>
  <c r="E20" i="13"/>
  <c r="E19" i="13"/>
  <c r="E18" i="13"/>
  <c r="E17" i="13"/>
  <c r="E16" i="13"/>
  <c r="E15" i="13"/>
  <c r="E14" i="13"/>
  <c r="C30" i="12"/>
  <c r="B30" i="12"/>
  <c r="E25" i="13" l="1"/>
  <c r="K29" i="11" l="1"/>
  <c r="K28" i="11"/>
  <c r="K27" i="11"/>
  <c r="K26" i="11"/>
  <c r="K25" i="11"/>
  <c r="K24" i="11"/>
  <c r="K23" i="11"/>
  <c r="K22" i="11"/>
  <c r="K21" i="11"/>
  <c r="K20" i="11"/>
  <c r="K18" i="11"/>
  <c r="K17" i="11"/>
  <c r="K16" i="11"/>
  <c r="K15" i="11"/>
  <c r="K14" i="11"/>
  <c r="K13" i="11"/>
  <c r="K12" i="11"/>
  <c r="K11" i="11"/>
  <c r="I30" i="11"/>
  <c r="G30" i="11"/>
  <c r="F30" i="11"/>
  <c r="E12" i="11"/>
  <c r="E11" i="11"/>
  <c r="E13" i="11"/>
  <c r="E14" i="11"/>
  <c r="E15" i="11"/>
  <c r="E16" i="11"/>
  <c r="E17" i="11"/>
  <c r="E18" i="11"/>
  <c r="E20" i="11"/>
  <c r="E21" i="11"/>
  <c r="E22" i="11"/>
  <c r="E23" i="11"/>
  <c r="E24" i="11"/>
  <c r="E25" i="11"/>
  <c r="E26" i="11"/>
  <c r="E27" i="11"/>
  <c r="E28" i="11"/>
  <c r="E29" i="11"/>
  <c r="E30" i="11" l="1"/>
  <c r="K30" i="11"/>
</calcChain>
</file>

<file path=xl/sharedStrings.xml><?xml version="1.0" encoding="utf-8"?>
<sst xmlns="http://schemas.openxmlformats.org/spreadsheetml/2006/main" count="1657" uniqueCount="1410">
  <si>
    <t>PLANALTO</t>
  </si>
  <si>
    <t>003227</t>
  </si>
  <si>
    <t>POCO DAS ANTAS</t>
  </si>
  <si>
    <t>045058</t>
  </si>
  <si>
    <t>PONTAO</t>
  </si>
  <si>
    <t>052618</t>
  </si>
  <si>
    <t>PONTE PRETA</t>
  </si>
  <si>
    <t>052247</t>
  </si>
  <si>
    <t>PORTAO</t>
  </si>
  <si>
    <t>021467</t>
  </si>
  <si>
    <t>785.65</t>
  </si>
  <si>
    <t>PORTO ALEGRE</t>
  </si>
  <si>
    <t>003681</t>
  </si>
  <si>
    <t>100.81</t>
  </si>
  <si>
    <t>PORTO LUCENA</t>
  </si>
  <si>
    <t>021711</t>
  </si>
  <si>
    <t>323.60</t>
  </si>
  <si>
    <t>PORTO MAUA</t>
  </si>
  <si>
    <t>052591</t>
  </si>
  <si>
    <t>428.38</t>
  </si>
  <si>
    <t>PORTO VERA CRUZ</t>
  </si>
  <si>
    <t>052601</t>
  </si>
  <si>
    <t>PORTO XAVIER</t>
  </si>
  <si>
    <t>035123</t>
  </si>
  <si>
    <t>780.77</t>
  </si>
  <si>
    <t>POUSO NOVO</t>
  </si>
  <si>
    <t>045065</t>
  </si>
  <si>
    <t>PRESIDENTE LUCENA</t>
  </si>
  <si>
    <t>054276</t>
  </si>
  <si>
    <t>PROGRESSO</t>
  </si>
  <si>
    <t>045584</t>
  </si>
  <si>
    <t>PROTASIO ALVES</t>
  </si>
  <si>
    <t>045591</t>
  </si>
  <si>
    <t>PUTINGA</t>
  </si>
  <si>
    <t>006695</t>
  </si>
  <si>
    <t>QUARAI</t>
  </si>
  <si>
    <t>036249</t>
  </si>
  <si>
    <t>325.14</t>
  </si>
  <si>
    <t>QUEVEDOS</t>
  </si>
  <si>
    <t>054238</t>
  </si>
  <si>
    <t>QUINZE DE NOVEMBRO</t>
  </si>
  <si>
    <t>045601</t>
  </si>
  <si>
    <t>REDENTORA</t>
  </si>
  <si>
    <t>020413</t>
  </si>
  <si>
    <t>329.48</t>
  </si>
  <si>
    <t>RELVADO</t>
  </si>
  <si>
    <t>046057</t>
  </si>
  <si>
    <t>RESTINGA SECA</t>
  </si>
  <si>
    <t>038254</t>
  </si>
  <si>
    <t>790.65</t>
  </si>
  <si>
    <t>RIO DOS INDIOS</t>
  </si>
  <si>
    <t>051695</t>
  </si>
  <si>
    <t>RIO GRANDE</t>
  </si>
  <si>
    <t>020860</t>
  </si>
  <si>
    <t>330.14</t>
  </si>
  <si>
    <t>RIO PARDO</t>
  </si>
  <si>
    <t>038735</t>
  </si>
  <si>
    <t>RIOZINHO</t>
  </si>
  <si>
    <t>045656</t>
  </si>
  <si>
    <t>332.78</t>
  </si>
  <si>
    <t>ROCA SALES</t>
  </si>
  <si>
    <t>012816</t>
  </si>
  <si>
    <t>348.35</t>
  </si>
  <si>
    <t>RODEIO BONITO</t>
  </si>
  <si>
    <t>026091</t>
  </si>
  <si>
    <t>ROLANTE</t>
  </si>
  <si>
    <t>039693</t>
  </si>
  <si>
    <t>RONDA ALTA</t>
  </si>
  <si>
    <t>012823</t>
  </si>
  <si>
    <t>793.08</t>
  </si>
  <si>
    <t>RONDINHA</t>
  </si>
  <si>
    <t>026084</t>
  </si>
  <si>
    <t>333.59</t>
  </si>
  <si>
    <t>ROQUE GONZALES</t>
  </si>
  <si>
    <t>039617</t>
  </si>
  <si>
    <t>331.97</t>
  </si>
  <si>
    <t>ROSARIO DO SUL</t>
  </si>
  <si>
    <t>012885</t>
  </si>
  <si>
    <t>339.28</t>
  </si>
  <si>
    <t>028202</t>
  </si>
  <si>
    <t>375.67</t>
  </si>
  <si>
    <t>SAGRADA FAMILIA</t>
  </si>
  <si>
    <t>054245</t>
  </si>
  <si>
    <t>SALDANHA MARINHO</t>
  </si>
  <si>
    <t>045072</t>
  </si>
  <si>
    <t>341.85</t>
  </si>
  <si>
    <t>SALTO DO JACUI</t>
  </si>
  <si>
    <t>041526</t>
  </si>
  <si>
    <t>349.16</t>
  </si>
  <si>
    <t>SALVADOR DAS MISSOES</t>
  </si>
  <si>
    <t>054252</t>
  </si>
  <si>
    <t>SALVADOR DO SUL</t>
  </si>
  <si>
    <t>023575</t>
  </si>
  <si>
    <t>SANANDUVA</t>
  </si>
  <si>
    <t>001607</t>
  </si>
  <si>
    <t>SANTA BARBARA DO SUL</t>
  </si>
  <si>
    <t>014807</t>
  </si>
  <si>
    <t>SANTA CLARA DO SUL</t>
  </si>
  <si>
    <t>052302</t>
  </si>
  <si>
    <t>SANTA CRUZ DO SUL</t>
  </si>
  <si>
    <t>027973</t>
  </si>
  <si>
    <t>SANTA MARIA</t>
  </si>
  <si>
    <t>001528</t>
  </si>
  <si>
    <t>SANTA MARIA DO HERVAL</t>
  </si>
  <si>
    <t>045089</t>
  </si>
  <si>
    <t>SANTA ROSA</t>
  </si>
  <si>
    <t>019266</t>
  </si>
  <si>
    <t>355.80</t>
  </si>
  <si>
    <t>SANTA TEREZA</t>
  </si>
  <si>
    <t>054221</t>
  </si>
  <si>
    <t>037121</t>
  </si>
  <si>
    <t>357.42</t>
  </si>
  <si>
    <t>SANTANA DA BOA VISTA</t>
  </si>
  <si>
    <t>023599</t>
  </si>
  <si>
    <t>821.98</t>
  </si>
  <si>
    <t>SANTANA DO LIVRAMENTO</t>
  </si>
  <si>
    <t>001566</t>
  </si>
  <si>
    <t>280.88</t>
  </si>
  <si>
    <t>SANTIAGO</t>
  </si>
  <si>
    <t>019338</t>
  </si>
  <si>
    <t>SANTO ANGELO</t>
  </si>
  <si>
    <t>032779</t>
  </si>
  <si>
    <t>SANTO ANTONIO DO PALMA</t>
  </si>
  <si>
    <t>052632</t>
  </si>
  <si>
    <t>SANTO ANTONIO PLANALTO</t>
  </si>
  <si>
    <t>051877</t>
  </si>
  <si>
    <t>SANTO AUGUSTO</t>
  </si>
  <si>
    <t>005294</t>
  </si>
  <si>
    <t>825.03</t>
  </si>
  <si>
    <t>SANTO CRISTO</t>
  </si>
  <si>
    <t>028192</t>
  </si>
  <si>
    <t>850.81</t>
  </si>
  <si>
    <t>SANTO EXPEDITO DO SUL</t>
  </si>
  <si>
    <t>052027</t>
  </si>
  <si>
    <t>861.50</t>
  </si>
  <si>
    <t>868.00</t>
  </si>
  <si>
    <t>878.90</t>
  </si>
  <si>
    <t>902.71</t>
  </si>
  <si>
    <t>618.91</t>
  </si>
  <si>
    <t>913.40</t>
  </si>
  <si>
    <t>914.21</t>
  </si>
  <si>
    <t>919.28</t>
  </si>
  <si>
    <t>922.58</t>
  </si>
  <si>
    <t>931.65</t>
  </si>
  <si>
    <t>620.57</t>
  </si>
  <si>
    <t>SAO BORJA</t>
  </si>
  <si>
    <t>001683</t>
  </si>
  <si>
    <t>SAO DOMINGOS DO SUL</t>
  </si>
  <si>
    <t>045096</t>
  </si>
  <si>
    <t>SAO FRANCISCO DE ASSIS</t>
  </si>
  <si>
    <t>019314</t>
  </si>
  <si>
    <t>SAO FRANCISCO DE PAULA</t>
  </si>
  <si>
    <t>037200</t>
  </si>
  <si>
    <t>SAO GABRIEL</t>
  </si>
  <si>
    <t>014955</t>
  </si>
  <si>
    <t>390.55</t>
  </si>
  <si>
    <t>SAO JERONIMO</t>
  </si>
  <si>
    <t>037224</t>
  </si>
  <si>
    <t>SAO JOAO DA URTIGA</t>
  </si>
  <si>
    <t>045106</t>
  </si>
  <si>
    <t>573.63</t>
  </si>
  <si>
    <t>SAO JOAO DO POLESINE</t>
  </si>
  <si>
    <t>052405</t>
  </si>
  <si>
    <t>SAO JORGE</t>
  </si>
  <si>
    <t>045113</t>
  </si>
  <si>
    <t>SAO JOSE DAS MISSOES</t>
  </si>
  <si>
    <t>051884</t>
  </si>
  <si>
    <t>SAO JOSE DO HERVAL</t>
  </si>
  <si>
    <t>045137</t>
  </si>
  <si>
    <t>SAO JOSE DO HORTENCIO</t>
  </si>
  <si>
    <t>045144</t>
  </si>
  <si>
    <t>SAO JOSE DO INHACORA</t>
  </si>
  <si>
    <t>054269</t>
  </si>
  <si>
    <t>SAO JOSE DO NORTE</t>
  </si>
  <si>
    <t>010557</t>
  </si>
  <si>
    <t>860.88</t>
  </si>
  <si>
    <t>SAO JOSE DO OURO</t>
  </si>
  <si>
    <t>028161</t>
  </si>
  <si>
    <t>SAO JOSE DOS AUSENTES</t>
  </si>
  <si>
    <t>051705</t>
  </si>
  <si>
    <t>SAO LEOPOLDO</t>
  </si>
  <si>
    <t>005263</t>
  </si>
  <si>
    <t>410.17</t>
  </si>
  <si>
    <t>SAO LOURENCO DO SUL</t>
  </si>
  <si>
    <t>023795</t>
  </si>
  <si>
    <t>870.68</t>
  </si>
  <si>
    <t>SAO LUIZ GONZAGA</t>
  </si>
  <si>
    <t>005287</t>
  </si>
  <si>
    <t>SAO MARCOS</t>
  </si>
  <si>
    <t>019383</t>
  </si>
  <si>
    <t>880.56</t>
  </si>
  <si>
    <t>SAO MARTINHO</t>
  </si>
  <si>
    <t>037248</t>
  </si>
  <si>
    <t>411.06</t>
  </si>
  <si>
    <t>SAO MARTINHO DA SERRA</t>
  </si>
  <si>
    <t>054283</t>
  </si>
  <si>
    <t>SAO MIGUEL DAS MISSOES</t>
  </si>
  <si>
    <t>045151</t>
  </si>
  <si>
    <t>SAO NICOLAU</t>
  </si>
  <si>
    <t>015002</t>
  </si>
  <si>
    <t>SAO PAULO DAS MISSOES</t>
  </si>
  <si>
    <t>032793</t>
  </si>
  <si>
    <t>890.44</t>
  </si>
  <si>
    <t>SAO PEDRO DA SERRA</t>
  </si>
  <si>
    <t>054173</t>
  </si>
  <si>
    <t>SAO PEDRO DO BUTIA</t>
  </si>
  <si>
    <t>052539</t>
  </si>
  <si>
    <t>SAO PEDRO DO SUL</t>
  </si>
  <si>
    <t>015088</t>
  </si>
  <si>
    <t>893.89</t>
  </si>
  <si>
    <t>SAO SEBASTIAO DO CAI</t>
  </si>
  <si>
    <t>028264</t>
  </si>
  <si>
    <t>SAO SEPE</t>
  </si>
  <si>
    <t>005311</t>
  </si>
  <si>
    <t>414.32</t>
  </si>
  <si>
    <t>SAO VALENTIM</t>
  </si>
  <si>
    <t>023939</t>
  </si>
  <si>
    <t>SAO VALENTIM DO SUL</t>
  </si>
  <si>
    <t>052522</t>
  </si>
  <si>
    <t>SAO VALERIO DO SUL</t>
  </si>
  <si>
    <t>054214</t>
  </si>
  <si>
    <t>SAO VENDELINO</t>
  </si>
  <si>
    <t>045711</t>
  </si>
  <si>
    <t>SAO VICENTE DO SUL</t>
  </si>
  <si>
    <t>032865</t>
  </si>
  <si>
    <t>SAPIRANGA</t>
  </si>
  <si>
    <t>001841</t>
  </si>
  <si>
    <t>SAPUCAIA DO SUL</t>
  </si>
  <si>
    <t>023922</t>
  </si>
  <si>
    <t>819.30</t>
  </si>
  <si>
    <t>SARANDI</t>
  </si>
  <si>
    <t>037341</t>
  </si>
  <si>
    <t>SEBERI</t>
  </si>
  <si>
    <t>016049</t>
  </si>
  <si>
    <t>SEDE NOVA</t>
  </si>
  <si>
    <t>045168</t>
  </si>
  <si>
    <t>SEGREDO</t>
  </si>
  <si>
    <t>045175</t>
  </si>
  <si>
    <t>SELBACH</t>
  </si>
  <si>
    <t>033888</t>
  </si>
  <si>
    <t>SENADOR SALGADO FILHO</t>
  </si>
  <si>
    <t>055804</t>
  </si>
  <si>
    <t>SENTINELA DO SUL</t>
  </si>
  <si>
    <t>052326</t>
  </si>
  <si>
    <t>SERAFINA CORREA</t>
  </si>
  <si>
    <t>011697</t>
  </si>
  <si>
    <t>SERIO</t>
  </si>
  <si>
    <t>052450</t>
  </si>
  <si>
    <t>SERTAO</t>
  </si>
  <si>
    <t>033895</t>
  </si>
  <si>
    <t>SERTAO SANTANA</t>
  </si>
  <si>
    <t>050823</t>
  </si>
  <si>
    <t>SETE DE SETEMBRO</t>
  </si>
  <si>
    <t>055811</t>
  </si>
  <si>
    <t>SEVERIANO DE ALMEIDA</t>
  </si>
  <si>
    <t>005751</t>
  </si>
  <si>
    <t>953.03</t>
  </si>
  <si>
    <t>SILVEIRA MARTINS</t>
  </si>
  <si>
    <t>043201</t>
  </si>
  <si>
    <t>908.40</t>
  </si>
  <si>
    <t>SINIMBU</t>
  </si>
  <si>
    <t>052072</t>
  </si>
  <si>
    <t>909.21</t>
  </si>
  <si>
    <t>SOBRADINHO</t>
  </si>
  <si>
    <t>026187</t>
  </si>
  <si>
    <t>SOLEDADE</t>
  </si>
  <si>
    <t>003825</t>
  </si>
  <si>
    <t>STA VITORIA DO PALMAR</t>
  </si>
  <si>
    <t>STO ANTONIO PATRULHA</t>
  </si>
  <si>
    <t>010605</t>
  </si>
  <si>
    <t>822.79</t>
  </si>
  <si>
    <t>TABAI</t>
  </si>
  <si>
    <t>055828</t>
  </si>
  <si>
    <t>950.60</t>
  </si>
  <si>
    <t>TAPEJARA</t>
  </si>
  <si>
    <t>019462</t>
  </si>
  <si>
    <t>TAPERA</t>
  </si>
  <si>
    <t>001834</t>
  </si>
  <si>
    <t>TAPES</t>
  </si>
  <si>
    <t>019486</t>
  </si>
  <si>
    <t>TAQUARA</t>
  </si>
  <si>
    <t>005335</t>
  </si>
  <si>
    <t>TAQUARI</t>
  </si>
  <si>
    <t>023915</t>
  </si>
  <si>
    <t>TAQUARUCU DO SUL</t>
  </si>
  <si>
    <t>045182</t>
  </si>
  <si>
    <t>TAVARES</t>
  </si>
  <si>
    <t>041540</t>
  </si>
  <si>
    <t>424.20</t>
  </si>
  <si>
    <t>TENENTE PORTELA</t>
  </si>
  <si>
    <t>011707</t>
  </si>
  <si>
    <t>TERRA DE AREIA</t>
  </si>
  <si>
    <t>043342</t>
  </si>
  <si>
    <t>901.90</t>
  </si>
  <si>
    <t>TEUTONIA</t>
  </si>
  <si>
    <t>041162</t>
  </si>
  <si>
    <t>TIRADENTES DO SUL</t>
  </si>
  <si>
    <t>051853</t>
  </si>
  <si>
    <t>TOROPI</t>
  </si>
  <si>
    <t>055835</t>
  </si>
  <si>
    <t>TORRES</t>
  </si>
  <si>
    <t>030661</t>
  </si>
  <si>
    <t>TRAMANDAI</t>
  </si>
  <si>
    <t>017914</t>
  </si>
  <si>
    <t>943.15</t>
  </si>
  <si>
    <t>TRAVESSEIRO</t>
  </si>
  <si>
    <t>052577</t>
  </si>
  <si>
    <t>TRES ARROIOS</t>
  </si>
  <si>
    <t>045199</t>
  </si>
  <si>
    <t>TRES CACHOEIRAS</t>
  </si>
  <si>
    <t>044145</t>
  </si>
  <si>
    <t>TRES COROAS</t>
  </si>
  <si>
    <t>035714</t>
  </si>
  <si>
    <t>948.03</t>
  </si>
  <si>
    <t>TRES DE MAIO</t>
  </si>
  <si>
    <t>022301</t>
  </si>
  <si>
    <t>TRES FORQUILHAS</t>
  </si>
  <si>
    <t>052584</t>
  </si>
  <si>
    <t>TRES PALMEIRAS</t>
  </si>
  <si>
    <t>045209</t>
  </si>
  <si>
    <t>TRES PASSOS</t>
  </si>
  <si>
    <t>040235</t>
  </si>
  <si>
    <t>TRINDADE DO SUL</t>
  </si>
  <si>
    <t>045216</t>
  </si>
  <si>
    <t>TRIUNFO</t>
  </si>
  <si>
    <t>026802</t>
  </si>
  <si>
    <t>949.86</t>
  </si>
  <si>
    <t>TUCUNDUVA</t>
  </si>
  <si>
    <t>004817</t>
  </si>
  <si>
    <t>TUNAS</t>
  </si>
  <si>
    <t>046064</t>
  </si>
  <si>
    <t>TUPANCI DO SUL</t>
  </si>
  <si>
    <t>052388</t>
  </si>
  <si>
    <t>TUPANCIRETA</t>
  </si>
  <si>
    <t>031718</t>
  </si>
  <si>
    <t>TUPANDI</t>
  </si>
  <si>
    <t>044925</t>
  </si>
  <si>
    <t>TUPARENDI</t>
  </si>
  <si>
    <t>006743</t>
  </si>
  <si>
    <t>TURUCU</t>
  </si>
  <si>
    <t>055842</t>
  </si>
  <si>
    <t>UBIRETAMA</t>
  </si>
  <si>
    <t>055859</t>
  </si>
  <si>
    <t>UNIAO DA SERRA</t>
  </si>
  <si>
    <t>050627</t>
  </si>
  <si>
    <t>UNISTALDA</t>
  </si>
  <si>
    <t>055866</t>
  </si>
  <si>
    <t>URUGUAIANA</t>
  </si>
  <si>
    <t>035738</t>
  </si>
  <si>
    <t>VACARIA</t>
  </si>
  <si>
    <t>010832</t>
  </si>
  <si>
    <t>VALE DO SOL</t>
  </si>
  <si>
    <t>050634</t>
  </si>
  <si>
    <t>959.74</t>
  </si>
  <si>
    <t>VALE REAL</t>
  </si>
  <si>
    <t>052096</t>
  </si>
  <si>
    <t>VANINI</t>
  </si>
  <si>
    <t>044932</t>
  </si>
  <si>
    <t>VENANCIO AIRES</t>
  </si>
  <si>
    <t>038340</t>
  </si>
  <si>
    <t>VERA CRUZ</t>
  </si>
  <si>
    <t>016056</t>
  </si>
  <si>
    <t>VERANOPOLIS</t>
  </si>
  <si>
    <t>002613</t>
  </si>
  <si>
    <t>VESPASIANO CORREA</t>
  </si>
  <si>
    <t>055880</t>
  </si>
  <si>
    <t>VIADUTOS</t>
  </si>
  <si>
    <t>020970</t>
  </si>
  <si>
    <t>VIAMAO</t>
  </si>
  <si>
    <t>005957</t>
  </si>
  <si>
    <t>965.47</t>
  </si>
  <si>
    <t>VICENTE DUTRA</t>
  </si>
  <si>
    <t>025315</t>
  </si>
  <si>
    <t>455.78</t>
  </si>
  <si>
    <t>VICTOR GRAEFF</t>
  </si>
  <si>
    <t>012177</t>
  </si>
  <si>
    <t>VILA FLORES</t>
  </si>
  <si>
    <t>044949</t>
  </si>
  <si>
    <t>VILA LANGARO</t>
  </si>
  <si>
    <t>054805</t>
  </si>
  <si>
    <t>VILA MARIA</t>
  </si>
  <si>
    <t>044956</t>
  </si>
  <si>
    <t>574.44</t>
  </si>
  <si>
    <t>VILA NOVA DO SUL</t>
  </si>
  <si>
    <t>052467</t>
  </si>
  <si>
    <t>VISTA ALEGRE</t>
  </si>
  <si>
    <t>045670</t>
  </si>
  <si>
    <t>VISTA ALEGRE DO PRATA</t>
  </si>
  <si>
    <t>044963</t>
  </si>
  <si>
    <t>VISTA GAUCHA</t>
  </si>
  <si>
    <t>045663</t>
  </si>
  <si>
    <t>VITORIA DAS MISSOES</t>
  </si>
  <si>
    <t>052371</t>
  </si>
  <si>
    <t>XANGRI-LA</t>
  </si>
  <si>
    <t>054166</t>
  </si>
  <si>
    <t>Nome:</t>
  </si>
  <si>
    <t>Área (ha)</t>
  </si>
  <si>
    <t>Fone:</t>
  </si>
  <si>
    <t>Email:</t>
  </si>
  <si>
    <t>ACEGUA</t>
  </si>
  <si>
    <t>ALM TAMANDARE DO SUL</t>
  </si>
  <si>
    <t>687.48</t>
  </si>
  <si>
    <t>681.79</t>
  </si>
  <si>
    <t>ARROIO DO PADRE</t>
  </si>
  <si>
    <t>BALNEARIO PINHAL</t>
  </si>
  <si>
    <t>977.99</t>
  </si>
  <si>
    <t>706.29</t>
  </si>
  <si>
    <t>BOA VISTA DO CADEADO</t>
  </si>
  <si>
    <t>BOZANO</t>
  </si>
  <si>
    <t>CANUDOS DO VALE</t>
  </si>
  <si>
    <t>CAPAO BONITO DO SUL</t>
  </si>
  <si>
    <t>CAPAO DO CIPO</t>
  </si>
  <si>
    <t>712.18</t>
  </si>
  <si>
    <t>CARAA</t>
  </si>
  <si>
    <t>529.81</t>
  </si>
  <si>
    <t>800.39</t>
  </si>
  <si>
    <t>COQUEIRO BAIXO</t>
  </si>
  <si>
    <t>CORONEL PILAR</t>
  </si>
  <si>
    <t>CRUZALTENSE</t>
  </si>
  <si>
    <t>DOIS IRMAOS DS MISSOES</t>
  </si>
  <si>
    <t>711.29</t>
  </si>
  <si>
    <t>508.22</t>
  </si>
  <si>
    <t>DOM PEDRO DE ALCANTARA</t>
  </si>
  <si>
    <t>559.56</t>
  </si>
  <si>
    <t>958.93</t>
  </si>
  <si>
    <t>FORQUETINHA</t>
  </si>
  <si>
    <t>677.68</t>
  </si>
  <si>
    <t>ITATI</t>
  </si>
  <si>
    <t>JACUIZINHO</t>
  </si>
  <si>
    <t>LAGOA BONITA DO SUL</t>
  </si>
  <si>
    <t>713.82</t>
  </si>
  <si>
    <t>714.63</t>
  </si>
  <si>
    <t>MATO QUEIMADO</t>
  </si>
  <si>
    <t>789.80</t>
  </si>
  <si>
    <t>827.67</t>
  </si>
  <si>
    <t>NOVO XINGU</t>
  </si>
  <si>
    <t>791.46</t>
  </si>
  <si>
    <t>PAULO BENTO</t>
  </si>
  <si>
    <t>PEDRAS ALTAS</t>
  </si>
  <si>
    <t>PINHAL DA SERRA</t>
  </si>
  <si>
    <t>QUATRO IRMAOS</t>
  </si>
  <si>
    <t>736.95</t>
  </si>
  <si>
    <t>ROLADOR</t>
  </si>
  <si>
    <t>SANTA CECILIA DO SUL</t>
  </si>
  <si>
    <t>678.30</t>
  </si>
  <si>
    <t>SAO JOSE DO SUL</t>
  </si>
  <si>
    <t>SAO PEDRO DAS MISSOES</t>
  </si>
  <si>
    <t>671.80</t>
  </si>
  <si>
    <t>833.48</t>
  </si>
  <si>
    <t>STA MARGARIDA DO SUL</t>
  </si>
  <si>
    <t>STO ANTONIO MISSOES</t>
  </si>
  <si>
    <t>937.34</t>
  </si>
  <si>
    <t>TIO HUGO</t>
  </si>
  <si>
    <t>798.98</t>
  </si>
  <si>
    <t>745.00</t>
  </si>
  <si>
    <t>743.57</t>
  </si>
  <si>
    <t>VALE VERDE</t>
  </si>
  <si>
    <t>513.22</t>
  </si>
  <si>
    <t>WESTFALIA</t>
  </si>
  <si>
    <t>057699</t>
  </si>
  <si>
    <t>057709</t>
  </si>
  <si>
    <t>057716</t>
  </si>
  <si>
    <t>055536</t>
  </si>
  <si>
    <t>057730</t>
  </si>
  <si>
    <t>057747</t>
  </si>
  <si>
    <t>055574</t>
  </si>
  <si>
    <t>057761</t>
  </si>
  <si>
    <t>057967</t>
  </si>
  <si>
    <t>057754</t>
  </si>
  <si>
    <t>055598</t>
  </si>
  <si>
    <t>057778</t>
  </si>
  <si>
    <t>057785</t>
  </si>
  <si>
    <t>057792</t>
  </si>
  <si>
    <t>052508</t>
  </si>
  <si>
    <t>055639</t>
  </si>
  <si>
    <t>057802</t>
  </si>
  <si>
    <t>057819</t>
  </si>
  <si>
    <t>057826</t>
  </si>
  <si>
    <t>057833</t>
  </si>
  <si>
    <t>057840</t>
  </si>
  <si>
    <t>057682</t>
  </si>
  <si>
    <t>057857</t>
  </si>
  <si>
    <t>057864</t>
  </si>
  <si>
    <t>057974</t>
  </si>
  <si>
    <t>057888</t>
  </si>
  <si>
    <t>057895</t>
  </si>
  <si>
    <t>057905</t>
  </si>
  <si>
    <t>057936</t>
  </si>
  <si>
    <t>057929</t>
  </si>
  <si>
    <t>057943</t>
  </si>
  <si>
    <t>055873</t>
  </si>
  <si>
    <t>057950</t>
  </si>
  <si>
    <t>CPF/CNPJ:</t>
  </si>
  <si>
    <t>CPF:</t>
  </si>
  <si>
    <t>Cônjuge:</t>
  </si>
  <si>
    <t>Município:</t>
  </si>
  <si>
    <t>Especificação</t>
  </si>
  <si>
    <t>Área</t>
  </si>
  <si>
    <t>Própria (ha)</t>
  </si>
  <si>
    <t>Culturas Anuais</t>
  </si>
  <si>
    <t>Culturas Permanentes</t>
  </si>
  <si>
    <t>Pastagem Nativa</t>
  </si>
  <si>
    <t>Pastagem Cultivada</t>
  </si>
  <si>
    <t>Florestas Nativas</t>
  </si>
  <si>
    <t>Florestas Cultivadas</t>
  </si>
  <si>
    <t>Inaproveitáveis</t>
  </si>
  <si>
    <t>TOTAIS</t>
  </si>
  <si>
    <t>Área (M²)</t>
  </si>
  <si>
    <t>Valor R$</t>
  </si>
  <si>
    <t>Credor</t>
  </si>
  <si>
    <t>Itens</t>
  </si>
  <si>
    <t>Discriminação dos itens</t>
  </si>
  <si>
    <t>Quantidade</t>
  </si>
  <si>
    <t>R$/Unidade</t>
  </si>
  <si>
    <t>Total Orçado</t>
  </si>
  <si>
    <t>Financiado</t>
  </si>
  <si>
    <t>TOTAL R$</t>
  </si>
  <si>
    <t>NomeMunic</t>
  </si>
  <si>
    <t>CodBACEN</t>
  </si>
  <si>
    <t>AgênciaMunic</t>
  </si>
  <si>
    <t>(Ag.Default)</t>
  </si>
  <si>
    <t>AGUA SANTA</t>
  </si>
  <si>
    <t>045522</t>
  </si>
  <si>
    <t>427.57</t>
  </si>
  <si>
    <t>AGUDO</t>
  </si>
  <si>
    <t>034090</t>
  </si>
  <si>
    <t>102.43</t>
  </si>
  <si>
    <t>AJURICABA</t>
  </si>
  <si>
    <t>008507</t>
  </si>
  <si>
    <t>105.88</t>
  </si>
  <si>
    <t>ALECRIM</t>
  </si>
  <si>
    <t>021247</t>
  </si>
  <si>
    <t>500.91</t>
  </si>
  <si>
    <t>ALEGRETE</t>
  </si>
  <si>
    <t>034595</t>
  </si>
  <si>
    <t>110.88</t>
  </si>
  <si>
    <t>ALEGRIA</t>
  </si>
  <si>
    <t>045539</t>
  </si>
  <si>
    <t>944.98</t>
  </si>
  <si>
    <t>ALPESTRE</t>
  </si>
  <si>
    <t>008600</t>
  </si>
  <si>
    <t>505.98</t>
  </si>
  <si>
    <t>ALTO ALEGRE</t>
  </si>
  <si>
    <t>043218</t>
  </si>
  <si>
    <t>605.69</t>
  </si>
  <si>
    <t>ALTO FELIZ</t>
  </si>
  <si>
    <t>052333</t>
  </si>
  <si>
    <t>615.57</t>
  </si>
  <si>
    <t>ALVORADA</t>
  </si>
  <si>
    <t>021230</t>
  </si>
  <si>
    <t>107.31</t>
  </si>
  <si>
    <t>AMARAL FERRADOR</t>
  </si>
  <si>
    <t>045546</t>
  </si>
  <si>
    <t>207.10</t>
  </si>
  <si>
    <t>AMETISTA DO SUL</t>
  </si>
  <si>
    <t>053961</t>
  </si>
  <si>
    <t>776.58</t>
  </si>
  <si>
    <t>ANDRE DA ROCHA</t>
  </si>
  <si>
    <t>045553</t>
  </si>
  <si>
    <t>285.76</t>
  </si>
  <si>
    <t>ANTA GORDA</t>
  </si>
  <si>
    <t>034746</t>
  </si>
  <si>
    <t>510.98</t>
  </si>
  <si>
    <t>ANTONIO PRADO</t>
  </si>
  <si>
    <t>008686</t>
  </si>
  <si>
    <t>520.78</t>
  </si>
  <si>
    <t>ARAMBARE</t>
  </si>
  <si>
    <t>052412</t>
  </si>
  <si>
    <t>160.20</t>
  </si>
  <si>
    <t>ARARICA</t>
  </si>
  <si>
    <t>055529</t>
  </si>
  <si>
    <t>416.88</t>
  </si>
  <si>
    <t>ARATIBA</t>
  </si>
  <si>
    <t>022387</t>
  </si>
  <si>
    <t>525.66</t>
  </si>
  <si>
    <t>ARROIO DO MEIO</t>
  </si>
  <si>
    <t>040280</t>
  </si>
  <si>
    <t>550.42</t>
  </si>
  <si>
    <t>ARROIO DO SAL</t>
  </si>
  <si>
    <t>045560</t>
  </si>
  <si>
    <t>578.51</t>
  </si>
  <si>
    <t>ARROIO DO TIGRE</t>
  </si>
  <si>
    <t>022404</t>
  </si>
  <si>
    <t>116.49</t>
  </si>
  <si>
    <t>ARROIO DOS RATOS</t>
  </si>
  <si>
    <t>009410</t>
  </si>
  <si>
    <t>117.38</t>
  </si>
  <si>
    <t>ARROIO GRANDE</t>
  </si>
  <si>
    <t>035776</t>
  </si>
  <si>
    <t>115.68</t>
  </si>
  <si>
    <t>ARVOREZINHA</t>
  </si>
  <si>
    <t>009427</t>
  </si>
  <si>
    <t>118.00</t>
  </si>
  <si>
    <t>AUGUSTO PESTANA</t>
  </si>
  <si>
    <t>022992</t>
  </si>
  <si>
    <t>119.83</t>
  </si>
  <si>
    <t>AUREA</t>
  </si>
  <si>
    <t>045577</t>
  </si>
  <si>
    <t>224.62</t>
  </si>
  <si>
    <t>BAGE</t>
  </si>
  <si>
    <t>033046</t>
  </si>
  <si>
    <t>120.68</t>
  </si>
  <si>
    <t>BARAO</t>
  </si>
  <si>
    <t>044286</t>
  </si>
  <si>
    <t>342.66</t>
  </si>
  <si>
    <t>BARAO DE COTEGIPE</t>
  </si>
  <si>
    <t>007601</t>
  </si>
  <si>
    <t>122.38</t>
  </si>
  <si>
    <t>BARAO DO TRIUNFO</t>
  </si>
  <si>
    <t>054087</t>
  </si>
  <si>
    <t>400.29</t>
  </si>
  <si>
    <t>BARRA DO GUARITA</t>
  </si>
  <si>
    <t>052357</t>
  </si>
  <si>
    <t>942.34</t>
  </si>
  <si>
    <t>BARRA DO QUARAI</t>
  </si>
  <si>
    <t>055543</t>
  </si>
  <si>
    <t>430.95</t>
  </si>
  <si>
    <t>BARRA DO RIBEIRO</t>
  </si>
  <si>
    <t>033077</t>
  </si>
  <si>
    <t>123.00</t>
  </si>
  <si>
    <t>BARRA DO RIO AZUL</t>
  </si>
  <si>
    <t>052546</t>
  </si>
  <si>
    <t>BARRA FUNDA</t>
  </si>
  <si>
    <t>052254</t>
  </si>
  <si>
    <t>417.69</t>
  </si>
  <si>
    <t>BARRACAO</t>
  </si>
  <si>
    <t>019716</t>
  </si>
  <si>
    <t>127.18</t>
  </si>
  <si>
    <t>BARROS CASSAL</t>
  </si>
  <si>
    <t>010942</t>
  </si>
  <si>
    <t>124.83</t>
  </si>
  <si>
    <t>BENJAMIN CONSTANT SUL</t>
  </si>
  <si>
    <t>055550</t>
  </si>
  <si>
    <t>BENTO GONCALVES</t>
  </si>
  <si>
    <t>020530</t>
  </si>
  <si>
    <t>130.56</t>
  </si>
  <si>
    <t>BOA VISTA DAS MISSOES</t>
  </si>
  <si>
    <t>052261</t>
  </si>
  <si>
    <t>303.84</t>
  </si>
  <si>
    <t>BOA VISTA DO BURICA</t>
  </si>
  <si>
    <t>035305</t>
  </si>
  <si>
    <t>134.71</t>
  </si>
  <si>
    <t>BOA VISTA DO SUL</t>
  </si>
  <si>
    <t>055567</t>
  </si>
  <si>
    <t>218.81</t>
  </si>
  <si>
    <t>BOM JESUS</t>
  </si>
  <si>
    <t>006310</t>
  </si>
  <si>
    <t>133.90</t>
  </si>
  <si>
    <t>BOM PRINCIPIO</t>
  </si>
  <si>
    <t>041430</t>
  </si>
  <si>
    <t>142.06</t>
  </si>
  <si>
    <t>BOM PROGRESSO</t>
  </si>
  <si>
    <t>052278</t>
  </si>
  <si>
    <t>553.87</t>
  </si>
  <si>
    <t>BOM RETIRO DO SUL</t>
  </si>
  <si>
    <t>021955</t>
  </si>
  <si>
    <t>132.18</t>
  </si>
  <si>
    <t>BOQUEIRAO DO LEAO</t>
  </si>
  <si>
    <t>045618</t>
  </si>
  <si>
    <t>BOSSOROCA</t>
  </si>
  <si>
    <t>035271</t>
  </si>
  <si>
    <t>141.25</t>
  </si>
  <si>
    <t>BRAGA</t>
  </si>
  <si>
    <t>006451</t>
  </si>
  <si>
    <t>BROCHIER</t>
  </si>
  <si>
    <t>283.20</t>
  </si>
  <si>
    <t>BUTIA</t>
  </si>
  <si>
    <t>022978</t>
  </si>
  <si>
    <t>136.25</t>
  </si>
  <si>
    <t>CACAPAVA DO SUL</t>
  </si>
  <si>
    <t>033194</t>
  </si>
  <si>
    <t>137.06</t>
  </si>
  <si>
    <t>CACEQUI</t>
  </si>
  <si>
    <t>005445</t>
  </si>
  <si>
    <t>140.44</t>
  </si>
  <si>
    <t>CACHOEIRA DO SUL</t>
  </si>
  <si>
    <t>024189</t>
  </si>
  <si>
    <t>150.32</t>
  </si>
  <si>
    <t>CACHOEIRINHA</t>
  </si>
  <si>
    <t>033187</t>
  </si>
  <si>
    <t>152.96</t>
  </si>
  <si>
    <t>CACIQUE DOBLE</t>
  </si>
  <si>
    <t>005438</t>
  </si>
  <si>
    <t>551.23</t>
  </si>
  <si>
    <t>CAIBATE</t>
  </si>
  <si>
    <t>019754</t>
  </si>
  <si>
    <t>412.70</t>
  </si>
  <si>
    <t>CAICARA</t>
  </si>
  <si>
    <t>033259</t>
  </si>
  <si>
    <t>619.72</t>
  </si>
  <si>
    <t>CAMAQUA</t>
  </si>
  <si>
    <t>007766</t>
  </si>
  <si>
    <t>CAMARGO</t>
  </si>
  <si>
    <t>045632</t>
  </si>
  <si>
    <t>727.88</t>
  </si>
  <si>
    <t>CAMBARA DO SUL</t>
  </si>
  <si>
    <t>019857</t>
  </si>
  <si>
    <t>557.94</t>
  </si>
  <si>
    <t>CAMPESTRE DA SERRA</t>
  </si>
  <si>
    <t>054094</t>
  </si>
  <si>
    <t>440.83</t>
  </si>
  <si>
    <t>CAMPINA DAS MISSOES</t>
  </si>
  <si>
    <t>033280</t>
  </si>
  <si>
    <t>560.30</t>
  </si>
  <si>
    <t>CAMPINAS DO SUL</t>
  </si>
  <si>
    <t>007704</t>
  </si>
  <si>
    <t>233.88</t>
  </si>
  <si>
    <t>CAMPO BOM</t>
  </si>
  <si>
    <t>019981</t>
  </si>
  <si>
    <t>163.65</t>
  </si>
  <si>
    <t>CAMPO NOVO</t>
  </si>
  <si>
    <t>037781</t>
  </si>
  <si>
    <t>CAMPOS BORGES</t>
  </si>
  <si>
    <t>045649</t>
  </si>
  <si>
    <t>CANDELARIA</t>
  </si>
  <si>
    <t>007670</t>
  </si>
  <si>
    <t>556.11</t>
  </si>
  <si>
    <t>CANDIDO GODOI</t>
  </si>
  <si>
    <t>019912</t>
  </si>
  <si>
    <t>CANDIOTA</t>
  </si>
  <si>
    <t>051664</t>
  </si>
  <si>
    <t>577.70</t>
  </si>
  <si>
    <t>CANELA</t>
  </si>
  <si>
    <t>002187</t>
  </si>
  <si>
    <t>555.30</t>
  </si>
  <si>
    <t>CANGUCU</t>
  </si>
  <si>
    <t>020011</t>
  </si>
  <si>
    <t>167.72</t>
  </si>
  <si>
    <t>CANOAS</t>
  </si>
  <si>
    <t>002101</t>
  </si>
  <si>
    <t>165.19</t>
  </si>
  <si>
    <t>CAPAO DA CANOA</t>
  </si>
  <si>
    <t>041375</t>
  </si>
  <si>
    <t>168.53</t>
  </si>
  <si>
    <t>CAPAO DO LEAO</t>
  </si>
  <si>
    <t>041447</t>
  </si>
  <si>
    <t>169.34</t>
  </si>
  <si>
    <t>CAPELA DE SANTANA</t>
  </si>
  <si>
    <t>045247</t>
  </si>
  <si>
    <t>891.25</t>
  </si>
  <si>
    <t>CAPITAO</t>
  </si>
  <si>
    <t>051729</t>
  </si>
  <si>
    <t>214.74</t>
  </si>
  <si>
    <t>CAPIVARI DO SUL</t>
  </si>
  <si>
    <t>055581</t>
  </si>
  <si>
    <t>301.20</t>
  </si>
  <si>
    <t>CARAZINHO</t>
  </si>
  <si>
    <t>020028</t>
  </si>
  <si>
    <t>170.19</t>
  </si>
  <si>
    <t>CARLOS BARBOSA</t>
  </si>
  <si>
    <t>033400</t>
  </si>
  <si>
    <t>580.17</t>
  </si>
  <si>
    <t>CARLOS GOMES</t>
  </si>
  <si>
    <t>053978</t>
  </si>
  <si>
    <t>960.59</t>
  </si>
  <si>
    <t>CASCA</t>
  </si>
  <si>
    <t>015466</t>
  </si>
  <si>
    <t>585.05</t>
  </si>
  <si>
    <t>CASEIROS</t>
  </si>
  <si>
    <t>045814</t>
  </si>
  <si>
    <t>260.18</t>
  </si>
  <si>
    <t>CATUIPE</t>
  </si>
  <si>
    <t>033297</t>
  </si>
  <si>
    <t>171.91</t>
  </si>
  <si>
    <t>CAXIAS DO SUL</t>
  </si>
  <si>
    <t>015507</t>
  </si>
  <si>
    <t>180.07</t>
  </si>
  <si>
    <t>CENTENARIO</t>
  </si>
  <si>
    <t>054104</t>
  </si>
  <si>
    <t>CERRITO</t>
  </si>
  <si>
    <t>055608</t>
  </si>
  <si>
    <t>760.90</t>
  </si>
  <si>
    <t>CERRO BRANCO</t>
  </si>
  <si>
    <t>044293</t>
  </si>
  <si>
    <t>586.88</t>
  </si>
  <si>
    <t>CERRO GRANDE</t>
  </si>
  <si>
    <t>045254</t>
  </si>
  <si>
    <t>CERRO GRANDE DO SUL</t>
  </si>
  <si>
    <t>045278</t>
  </si>
  <si>
    <t>419.20</t>
  </si>
  <si>
    <t>CERRO LARGO</t>
  </si>
  <si>
    <t>034021</t>
  </si>
  <si>
    <t>587.69</t>
  </si>
  <si>
    <t>CHAPADA</t>
  </si>
  <si>
    <t>005847</t>
  </si>
  <si>
    <t>584.32</t>
  </si>
  <si>
    <t>CHARQUEADAS</t>
  </si>
  <si>
    <t>041791</t>
  </si>
  <si>
    <t>590.05</t>
  </si>
  <si>
    <t>CHARRUA</t>
  </si>
  <si>
    <t>052065</t>
  </si>
  <si>
    <t>CHIAPETTA</t>
  </si>
  <si>
    <t>020750</t>
  </si>
  <si>
    <t>588.58</t>
  </si>
  <si>
    <t>CHUI</t>
  </si>
  <si>
    <t>054733</t>
  </si>
  <si>
    <t>CHUVISCA</t>
  </si>
  <si>
    <t>055914</t>
  </si>
  <si>
    <t>CIDREIRA</t>
  </si>
  <si>
    <t>044530</t>
  </si>
  <si>
    <t>601.51</t>
  </si>
  <si>
    <t>CIRIACO</t>
  </si>
  <si>
    <t>034430</t>
  </si>
  <si>
    <t>592.69</t>
  </si>
  <si>
    <t>COLINAS</t>
  </si>
  <si>
    <t>054128</t>
  </si>
  <si>
    <t>946.41</t>
  </si>
  <si>
    <t>COLORADO</t>
  </si>
  <si>
    <t>006341</t>
  </si>
  <si>
    <t>589.20</t>
  </si>
  <si>
    <t>CONDOR</t>
  </si>
  <si>
    <t>022002</t>
  </si>
  <si>
    <t>187.59</t>
  </si>
  <si>
    <t>CONSTANTINA</t>
  </si>
  <si>
    <t>035453</t>
  </si>
  <si>
    <t>594.20</t>
  </si>
  <si>
    <t>COQUEIROS DO SUL</t>
  </si>
  <si>
    <t>052041</t>
  </si>
  <si>
    <t>CORONEL BARROS</t>
  </si>
  <si>
    <t>051671</t>
  </si>
  <si>
    <t>220.47</t>
  </si>
  <si>
    <t>CORONEL BICACO</t>
  </si>
  <si>
    <t>009166</t>
  </si>
  <si>
    <t>596.76</t>
  </si>
  <si>
    <t>COTIPORA</t>
  </si>
  <si>
    <t>041461</t>
  </si>
  <si>
    <t>193.48</t>
  </si>
  <si>
    <t>COXILHA</t>
  </si>
  <si>
    <t>054135</t>
  </si>
  <si>
    <t>310.38</t>
  </si>
  <si>
    <t>CRISSIUMAL</t>
  </si>
  <si>
    <t>022473</t>
  </si>
  <si>
    <t>593.58</t>
  </si>
  <si>
    <t>CRISTAL</t>
  </si>
  <si>
    <t>044138</t>
  </si>
  <si>
    <t>CRISTAL DO SUL</t>
  </si>
  <si>
    <t>055615</t>
  </si>
  <si>
    <t>795.53</t>
  </si>
  <si>
    <t>CRUZ ALTA</t>
  </si>
  <si>
    <t>040321</t>
  </si>
  <si>
    <t>190.97</t>
  </si>
  <si>
    <t>CRUZEIRO DO SUL</t>
  </si>
  <si>
    <t>009458</t>
  </si>
  <si>
    <t>191.78</t>
  </si>
  <si>
    <t>DAVID CANABARRO</t>
  </si>
  <si>
    <t>020080</t>
  </si>
  <si>
    <t>205.59</t>
  </si>
  <si>
    <t>DERRUBADAS</t>
  </si>
  <si>
    <t>052003</t>
  </si>
  <si>
    <t>DEZESSEIS DE NOVEMBRO</t>
  </si>
  <si>
    <t>045285</t>
  </si>
  <si>
    <t>DILERMANDO DE AGUIAR</t>
  </si>
  <si>
    <t>055622</t>
  </si>
  <si>
    <t>350.92</t>
  </si>
  <si>
    <t>DOIS IRMAOS</t>
  </si>
  <si>
    <t>035398</t>
  </si>
  <si>
    <t>197.47</t>
  </si>
  <si>
    <t>DOIS LAJEADOS</t>
  </si>
  <si>
    <t>045261</t>
  </si>
  <si>
    <t>675.98</t>
  </si>
  <si>
    <t>DOM FELICIANO</t>
  </si>
  <si>
    <t>009142</t>
  </si>
  <si>
    <t>DOM PEDRITO</t>
  </si>
  <si>
    <t>022105</t>
  </si>
  <si>
    <t>200.60</t>
  </si>
  <si>
    <t>DONA FRANCISCA</t>
  </si>
  <si>
    <t>035374</t>
  </si>
  <si>
    <t>206.48</t>
  </si>
  <si>
    <t>DOUTOR RICARDO</t>
  </si>
  <si>
    <t>055646</t>
  </si>
  <si>
    <t>595.95</t>
  </si>
  <si>
    <t>DR MAURICIO CARDOSO</t>
  </si>
  <si>
    <t>044396</t>
  </si>
  <si>
    <t>692.48</t>
  </si>
  <si>
    <t>ELDORADO DO SUL</t>
  </si>
  <si>
    <t>044327</t>
  </si>
  <si>
    <t>219.62</t>
  </si>
  <si>
    <t>ENCANTADO</t>
  </si>
  <si>
    <t>008710</t>
  </si>
  <si>
    <t>ENCRUZILHADA DO SUL</t>
  </si>
  <si>
    <t>021340</t>
  </si>
  <si>
    <t>ENGENHO VELHO</t>
  </si>
  <si>
    <t>052553</t>
  </si>
  <si>
    <t>ENTRE RIOS DO SUL</t>
  </si>
  <si>
    <t>044619</t>
  </si>
  <si>
    <t>879.71</t>
  </si>
  <si>
    <t>ENTRE-IJUIS</t>
  </si>
  <si>
    <t>045292</t>
  </si>
  <si>
    <t>370.79</t>
  </si>
  <si>
    <t>EREBANGO</t>
  </si>
  <si>
    <t>044554</t>
  </si>
  <si>
    <t>599.19</t>
  </si>
  <si>
    <t>ERECHIM</t>
  </si>
  <si>
    <t>035855</t>
  </si>
  <si>
    <t>210.59</t>
  </si>
  <si>
    <t>ERNESTINA</t>
  </si>
  <si>
    <t>044169</t>
  </si>
  <si>
    <t>ERVAL GRANDE</t>
  </si>
  <si>
    <t>022466</t>
  </si>
  <si>
    <t>691.67</t>
  </si>
  <si>
    <t>ERVAL SECO</t>
  </si>
  <si>
    <t>035862</t>
  </si>
  <si>
    <t>598.38</t>
  </si>
  <si>
    <t>ESMERALDA</t>
  </si>
  <si>
    <t>006578</t>
  </si>
  <si>
    <t>600.70</t>
  </si>
  <si>
    <t>ESPERANCA DO SUL</t>
  </si>
  <si>
    <t>055653</t>
  </si>
  <si>
    <t>945.60</t>
  </si>
  <si>
    <t>ESPUMOSO</t>
  </si>
  <si>
    <t>022569</t>
  </si>
  <si>
    <t>ESTACAO</t>
  </si>
  <si>
    <t>044152</t>
  </si>
  <si>
    <t>576.06</t>
  </si>
  <si>
    <t>ESTANCIA VELHA</t>
  </si>
  <si>
    <t>035903</t>
  </si>
  <si>
    <t>610.69</t>
  </si>
  <si>
    <t>ESTEIO</t>
  </si>
  <si>
    <t>006561</t>
  </si>
  <si>
    <t>213.93</t>
  </si>
  <si>
    <t>ESTRELA</t>
  </si>
  <si>
    <t>022552</t>
  </si>
  <si>
    <t>ESTRELA VELHA</t>
  </si>
  <si>
    <t>055660</t>
  </si>
  <si>
    <t>EUGENIO DE CASTRO</t>
  </si>
  <si>
    <t>045302</t>
  </si>
  <si>
    <t>FAGUNDES VARELA</t>
  </si>
  <si>
    <t>045319</t>
  </si>
  <si>
    <t>450.71</t>
  </si>
  <si>
    <t>FARROUPILHA</t>
  </si>
  <si>
    <t>033565</t>
  </si>
  <si>
    <t>215.47</t>
  </si>
  <si>
    <t>FAXINAL DO SOTURNO</t>
  </si>
  <si>
    <t>005555</t>
  </si>
  <si>
    <t>613.01</t>
  </si>
  <si>
    <t>FAXINALZINHO</t>
  </si>
  <si>
    <t>045326</t>
  </si>
  <si>
    <t>753.45</t>
  </si>
  <si>
    <t>FAZENDA VILANOVA</t>
  </si>
  <si>
    <t>055677</t>
  </si>
  <si>
    <t>FELIZ</t>
  </si>
  <si>
    <t>024983</t>
  </si>
  <si>
    <t>FLORES DA CUNHA</t>
  </si>
  <si>
    <t>034629</t>
  </si>
  <si>
    <t>625.45</t>
  </si>
  <si>
    <t>FLORIANO PEIXOTO</t>
  </si>
  <si>
    <t>055684</t>
  </si>
  <si>
    <t>650.21</t>
  </si>
  <si>
    <t>FONTOURA XAVIER</t>
  </si>
  <si>
    <t>006365</t>
  </si>
  <si>
    <t>418.58</t>
  </si>
  <si>
    <t>FORMIGUEIRO</t>
  </si>
  <si>
    <t>022071</t>
  </si>
  <si>
    <t>627.07</t>
  </si>
  <si>
    <t>FORTALEZA DOS VALOS</t>
  </si>
  <si>
    <t>041478</t>
  </si>
  <si>
    <t>223.81</t>
  </si>
  <si>
    <t>FREDERICO WESTPHALEN</t>
  </si>
  <si>
    <t>035848</t>
  </si>
  <si>
    <t>630.45</t>
  </si>
  <si>
    <t>GARIBALDI</t>
  </si>
  <si>
    <t>005524</t>
  </si>
  <si>
    <t>GARRUCHOS</t>
  </si>
  <si>
    <t>052474</t>
  </si>
  <si>
    <t>380.67</t>
  </si>
  <si>
    <t>GAURAMA</t>
  </si>
  <si>
    <t>020073</t>
  </si>
  <si>
    <t>GENERAL CAMARA</t>
  </si>
  <si>
    <t>034069</t>
  </si>
  <si>
    <t>640.33</t>
  </si>
  <si>
    <t>GENTIL</t>
  </si>
  <si>
    <t>051750</t>
  </si>
  <si>
    <t>GETULIO VARGAS</t>
  </si>
  <si>
    <t>020633</t>
  </si>
  <si>
    <t>GIRUA</t>
  </si>
  <si>
    <t>038584</t>
  </si>
  <si>
    <t>660.28</t>
  </si>
  <si>
    <t>GLORINHA</t>
  </si>
  <si>
    <t>045333</t>
  </si>
  <si>
    <t>670.08</t>
  </si>
  <si>
    <t>GRAMADO</t>
  </si>
  <si>
    <t>009245</t>
  </si>
  <si>
    <t>665.08</t>
  </si>
  <si>
    <t>GRAMADO DOS LOUREIROS</t>
  </si>
  <si>
    <t>052429</t>
  </si>
  <si>
    <t>GRAMADO XAVIER</t>
  </si>
  <si>
    <t>052560</t>
  </si>
  <si>
    <t>340.02</t>
  </si>
  <si>
    <t>GRAVATAI</t>
  </si>
  <si>
    <t>022174</t>
  </si>
  <si>
    <t>GUABIJU</t>
  </si>
  <si>
    <t>045340</t>
  </si>
  <si>
    <t>GUAIBA</t>
  </si>
  <si>
    <t>036081</t>
  </si>
  <si>
    <t>GUAPORE</t>
  </si>
  <si>
    <t>009630</t>
  </si>
  <si>
    <t>GUARANI DAS MISSOES</t>
  </si>
  <si>
    <t>022758</t>
  </si>
  <si>
    <t>680.98</t>
  </si>
  <si>
    <t>HARMONIA</t>
  </si>
  <si>
    <t>045357</t>
  </si>
  <si>
    <t>567.82</t>
  </si>
  <si>
    <t>HERVAL</t>
  </si>
  <si>
    <t>013578</t>
  </si>
  <si>
    <t>690.86</t>
  </si>
  <si>
    <t>HERVEIRAS</t>
  </si>
  <si>
    <t>055701</t>
  </si>
  <si>
    <t>HORIZONTINA</t>
  </si>
  <si>
    <t>034825</t>
  </si>
  <si>
    <t>HULHA NEGRA</t>
  </si>
  <si>
    <t>054142</t>
  </si>
  <si>
    <t>HUMAITA</t>
  </si>
  <si>
    <t>009623</t>
  </si>
  <si>
    <t>225.35</t>
  </si>
  <si>
    <t>IBARAMA</t>
  </si>
  <si>
    <t>043249</t>
  </si>
  <si>
    <t>910.06</t>
  </si>
  <si>
    <t>IBIACA</t>
  </si>
  <si>
    <t>020176</t>
  </si>
  <si>
    <t>820.15</t>
  </si>
  <si>
    <t>IBIRAIARAS</t>
  </si>
  <si>
    <t>033589</t>
  </si>
  <si>
    <t>693.29</t>
  </si>
  <si>
    <t>IBIRAPUITA</t>
  </si>
  <si>
    <t>043256</t>
  </si>
  <si>
    <t>IBIRUBA</t>
  </si>
  <si>
    <t>011367</t>
  </si>
  <si>
    <t>695.74</t>
  </si>
  <si>
    <t>IGREJINHA</t>
  </si>
  <si>
    <t>020688</t>
  </si>
  <si>
    <t>697.36</t>
  </si>
  <si>
    <t>IJUI</t>
  </si>
  <si>
    <t>034502</t>
  </si>
  <si>
    <t>ILOPOLIS</t>
  </si>
  <si>
    <t>006035</t>
  </si>
  <si>
    <t>IMBE</t>
  </si>
  <si>
    <t>045364</t>
  </si>
  <si>
    <t>575.17</t>
  </si>
  <si>
    <t>IMIGRANTE</t>
  </si>
  <si>
    <t>045821</t>
  </si>
  <si>
    <t>569.44</t>
  </si>
  <si>
    <t>INDEPENDENCIA</t>
  </si>
  <si>
    <t>021285</t>
  </si>
  <si>
    <t>INHACORA</t>
  </si>
  <si>
    <t>052364</t>
  </si>
  <si>
    <t>IPE</t>
  </si>
  <si>
    <t>043232</t>
  </si>
  <si>
    <t>IPIRANGA DO SUL</t>
  </si>
  <si>
    <t>045371</t>
  </si>
  <si>
    <t>IRAI</t>
  </si>
  <si>
    <t>035501</t>
  </si>
  <si>
    <t>903.52</t>
  </si>
  <si>
    <t>ITAARA</t>
  </si>
  <si>
    <t>055718</t>
  </si>
  <si>
    <t>ITACURUBI</t>
  </si>
  <si>
    <t>046040</t>
  </si>
  <si>
    <t>360.80</t>
  </si>
  <si>
    <t>ITAPUCA</t>
  </si>
  <si>
    <t>051860</t>
  </si>
  <si>
    <t>ITAQUI</t>
  </si>
  <si>
    <t>006619</t>
  </si>
  <si>
    <t>230.35</t>
  </si>
  <si>
    <t>ITATIBA DO SUL</t>
  </si>
  <si>
    <t>022583</t>
  </si>
  <si>
    <t>231.16</t>
  </si>
  <si>
    <t>IVORA</t>
  </si>
  <si>
    <t>045388</t>
  </si>
  <si>
    <t>250.11</t>
  </si>
  <si>
    <t>IVOTI</t>
  </si>
  <si>
    <t>036421</t>
  </si>
  <si>
    <t>232.99</t>
  </si>
  <si>
    <t>JABOTICABA</t>
  </si>
  <si>
    <t>045395</t>
  </si>
  <si>
    <t>JACUTINGA</t>
  </si>
  <si>
    <t>005005</t>
  </si>
  <si>
    <t>JAGUARAO</t>
  </si>
  <si>
    <t>023087</t>
  </si>
  <si>
    <t>235.23</t>
  </si>
  <si>
    <t>JAGUARI</t>
  </si>
  <si>
    <t>031914</t>
  </si>
  <si>
    <t>240.23</t>
  </si>
  <si>
    <t>JAQUIRANA</t>
  </si>
  <si>
    <t>045405</t>
  </si>
  <si>
    <t>JARI</t>
  </si>
  <si>
    <t>054788</t>
  </si>
  <si>
    <t>420.05</t>
  </si>
  <si>
    <t>JOIA</t>
  </si>
  <si>
    <t>041485</t>
  </si>
  <si>
    <t>242.87</t>
  </si>
  <si>
    <t>JULIO DE CASTILHOS</t>
  </si>
  <si>
    <t>006671</t>
  </si>
  <si>
    <t>LAGOA DOS TRES CANTOS</t>
  </si>
  <si>
    <t>052292</t>
  </si>
  <si>
    <t>422.69</t>
  </si>
  <si>
    <t>LAGOA VERMELHA</t>
  </si>
  <si>
    <t>018573</t>
  </si>
  <si>
    <t>LAGOAO</t>
  </si>
  <si>
    <t>045412</t>
  </si>
  <si>
    <t>LAJEADO</t>
  </si>
  <si>
    <t>031907</t>
  </si>
  <si>
    <t>270.06</t>
  </si>
  <si>
    <t>LAJEADO DO BUGRE</t>
  </si>
  <si>
    <t>052663</t>
  </si>
  <si>
    <t>Local do Projeto - Endereço:</t>
  </si>
  <si>
    <t>Área Benef. (ha):</t>
  </si>
  <si>
    <t>Linha de Crédito:</t>
  </si>
  <si>
    <t>BOA VISTA DO INCRA</t>
  </si>
  <si>
    <t>Valor Total</t>
  </si>
  <si>
    <t>Proponente:</t>
  </si>
  <si>
    <t>Unidade</t>
  </si>
  <si>
    <t>Imediata</t>
  </si>
  <si>
    <t>1ª Parcela</t>
  </si>
  <si>
    <t>2ª Parcela</t>
  </si>
  <si>
    <t>Data:</t>
  </si>
  <si>
    <t>3ª Parcela</t>
  </si>
  <si>
    <t>Estudos, projetos e administração</t>
  </si>
  <si>
    <t>Serviços iniciais</t>
  </si>
  <si>
    <t>Fundações</t>
  </si>
  <si>
    <t>Estrutura</t>
  </si>
  <si>
    <t>Alvenaria</t>
  </si>
  <si>
    <t>Esquadrias</t>
  </si>
  <si>
    <t>Revestimentos</t>
  </si>
  <si>
    <t>Pisos</t>
  </si>
  <si>
    <t>Instalações:</t>
  </si>
  <si>
    <t xml:space="preserve"> - Água fria / quente</t>
  </si>
  <si>
    <t xml:space="preserve"> - Esgoto</t>
  </si>
  <si>
    <t xml:space="preserve"> - Águas pluviais</t>
  </si>
  <si>
    <t>FINANCIAMENTOS DE LONGO PRAZO - ÁREA RURAL</t>
  </si>
  <si>
    <t>Valor
Total</t>
  </si>
  <si>
    <t>Valor
Financiado
Total</t>
  </si>
  <si>
    <t>Valor Financiado - Parcelas</t>
  </si>
  <si>
    <t>Quant</t>
  </si>
  <si>
    <t>Técnico Responsável:</t>
  </si>
  <si>
    <t>4.FINANCIAMENTO PROPOSTO</t>
  </si>
  <si>
    <t>* Itens de Obra Civil: exigem detalhamento do orçamento na planilha "Obras Civis"</t>
  </si>
  <si>
    <t xml:space="preserve"> - Elétricas</t>
  </si>
  <si>
    <t xml:space="preserve"> - Louças e metais sanitários</t>
  </si>
  <si>
    <t xml:space="preserve"> - Outros</t>
  </si>
  <si>
    <t>Cobertura</t>
  </si>
  <si>
    <t>Pintura</t>
  </si>
  <si>
    <t>Serviços Complementares</t>
  </si>
  <si>
    <t>Pavimentações</t>
  </si>
  <si>
    <t>ORÇAMENTO DAS OBRAS CIVIS</t>
  </si>
  <si>
    <t>Preço
Unitário</t>
  </si>
  <si>
    <t>TOTAIS:</t>
  </si>
  <si>
    <t>Engenheiro Responsável:</t>
  </si>
  <si>
    <t>Registro no CREA:</t>
  </si>
  <si>
    <t>LAVRAS DO SUL</t>
  </si>
  <si>
    <t>004972</t>
  </si>
  <si>
    <t>720.36</t>
  </si>
  <si>
    <t>LIBERATO SALZANO</t>
  </si>
  <si>
    <t>020781</t>
  </si>
  <si>
    <t>724.51</t>
  </si>
  <si>
    <t>LINDOLFO COLLOR</t>
  </si>
  <si>
    <t>052656</t>
  </si>
  <si>
    <t>LINHA NOVA</t>
  </si>
  <si>
    <t>052285</t>
  </si>
  <si>
    <t>MACAMBARA</t>
  </si>
  <si>
    <t>055725</t>
  </si>
  <si>
    <t>MACHADINHO</t>
  </si>
  <si>
    <t>031897</t>
  </si>
  <si>
    <t>725.24</t>
  </si>
  <si>
    <t>MAMPITUBA</t>
  </si>
  <si>
    <t>055732</t>
  </si>
  <si>
    <t>955.59</t>
  </si>
  <si>
    <t>MANOEL VIANA</t>
  </si>
  <si>
    <t>053930</t>
  </si>
  <si>
    <t>385.55</t>
  </si>
  <si>
    <t>MAQUINE</t>
  </si>
  <si>
    <t>052209</t>
  </si>
  <si>
    <t>300.58</t>
  </si>
  <si>
    <t>MARATA</t>
  </si>
  <si>
    <t>052319</t>
  </si>
  <si>
    <t>MARAU</t>
  </si>
  <si>
    <t>005012</t>
  </si>
  <si>
    <t>MARCELINO RAMOS</t>
  </si>
  <si>
    <t>018607</t>
  </si>
  <si>
    <t>730.24</t>
  </si>
  <si>
    <t>MARIANA PIMENTEL</t>
  </si>
  <si>
    <t>054159</t>
  </si>
  <si>
    <t>MARIANO MORO</t>
  </si>
  <si>
    <t>036476</t>
  </si>
  <si>
    <t>735.12</t>
  </si>
  <si>
    <t>MARQUES DE SOUZA</t>
  </si>
  <si>
    <t>055749</t>
  </si>
  <si>
    <t>MATA</t>
  </si>
  <si>
    <t>004958</t>
  </si>
  <si>
    <t>895.32</t>
  </si>
  <si>
    <t>MATO CASTELHANO</t>
  </si>
  <si>
    <t>054180</t>
  </si>
  <si>
    <t>MATO LEITAO</t>
  </si>
  <si>
    <t>052625</t>
  </si>
  <si>
    <t>957.10</t>
  </si>
  <si>
    <t>MAXIMILIANO DE ALMEIDA</t>
  </si>
  <si>
    <t>018638</t>
  </si>
  <si>
    <t>MINAS DO LEAO</t>
  </si>
  <si>
    <t>052216</t>
  </si>
  <si>
    <t>MIRAGUAI</t>
  </si>
  <si>
    <t>034155</t>
  </si>
  <si>
    <t>740.12</t>
  </si>
  <si>
    <t>MONTAURI</t>
  </si>
  <si>
    <t>045429</t>
  </si>
  <si>
    <t>900.18</t>
  </si>
  <si>
    <t>MONTE ALEGRE D. CAMPOS</t>
  </si>
  <si>
    <t>055756</t>
  </si>
  <si>
    <t>MONTE BELO DO SUL</t>
  </si>
  <si>
    <t>052515</t>
  </si>
  <si>
    <t>MONTENEGRO</t>
  </si>
  <si>
    <t>008772</t>
  </si>
  <si>
    <t>MORMACO</t>
  </si>
  <si>
    <t>052058</t>
  </si>
  <si>
    <t>MORRINHOS DO SUL</t>
  </si>
  <si>
    <t>052034</t>
  </si>
  <si>
    <t>MORRO REDONDO</t>
  </si>
  <si>
    <t>044121</t>
  </si>
  <si>
    <t>320.26</t>
  </si>
  <si>
    <t>MORRO REUTER</t>
  </si>
  <si>
    <t>052223</t>
  </si>
  <si>
    <t>MOSTARDAS</t>
  </si>
  <si>
    <t>021474</t>
  </si>
  <si>
    <t>286.57</t>
  </si>
  <si>
    <t>MUCUM</t>
  </si>
  <si>
    <t>036177</t>
  </si>
  <si>
    <t>750.00</t>
  </si>
  <si>
    <t>MUITOS CAPOES</t>
  </si>
  <si>
    <t>055763</t>
  </si>
  <si>
    <t>MULITERNO</t>
  </si>
  <si>
    <t>054197</t>
  </si>
  <si>
    <t>NAO-ME-TOQUE</t>
  </si>
  <si>
    <t>010801</t>
  </si>
  <si>
    <t>457.21</t>
  </si>
  <si>
    <t>NICOLAU VERGUEIRO</t>
  </si>
  <si>
    <t>052010</t>
  </si>
  <si>
    <t>NONOAI</t>
  </si>
  <si>
    <t>021450</t>
  </si>
  <si>
    <t>NOVA ALVORADA</t>
  </si>
  <si>
    <t>045436</t>
  </si>
  <si>
    <t>NOVA ARACA</t>
  </si>
  <si>
    <t>034832</t>
  </si>
  <si>
    <t>755.90</t>
  </si>
  <si>
    <t>NOVA BASSANO</t>
  </si>
  <si>
    <t>012627</t>
  </si>
  <si>
    <t>NOVA BOA VISTA</t>
  </si>
  <si>
    <t>052481</t>
  </si>
  <si>
    <t>NOVA BRESCIA</t>
  </si>
  <si>
    <t>021436</t>
  </si>
  <si>
    <t>NOVA CANDELARIA</t>
  </si>
  <si>
    <t>055770</t>
  </si>
  <si>
    <t>NOVA ESPERANCA DO SUL</t>
  </si>
  <si>
    <t>045443</t>
  </si>
  <si>
    <t>NOVA HARTZ</t>
  </si>
  <si>
    <t>043225</t>
  </si>
  <si>
    <t>308.72</t>
  </si>
  <si>
    <t>NOVA PADUA</t>
  </si>
  <si>
    <t>051712</t>
  </si>
  <si>
    <t>568.63</t>
  </si>
  <si>
    <t>NOVA PALMA</t>
  </si>
  <si>
    <t>034856</t>
  </si>
  <si>
    <t>757.52</t>
  </si>
  <si>
    <t>NOVA PETROPOLIS</t>
  </si>
  <si>
    <t>006176</t>
  </si>
  <si>
    <t>288.19</t>
  </si>
  <si>
    <t>NOVA PRATA</t>
  </si>
  <si>
    <t>021443</t>
  </si>
  <si>
    <t>NOVA RAMADA</t>
  </si>
  <si>
    <t>054795</t>
  </si>
  <si>
    <t>NOVA ROMA DO SUL</t>
  </si>
  <si>
    <t>045450</t>
  </si>
  <si>
    <t>NOVA SANTA RITA</t>
  </si>
  <si>
    <t>050988</t>
  </si>
  <si>
    <t>570.29</t>
  </si>
  <si>
    <t>NOVO BARREIRO</t>
  </si>
  <si>
    <t>052340</t>
  </si>
  <si>
    <t>NOVO CABRAIS</t>
  </si>
  <si>
    <t>055787</t>
  </si>
  <si>
    <t>NOVO HAMBURGO</t>
  </si>
  <si>
    <t>034849</t>
  </si>
  <si>
    <t>290.76</t>
  </si>
  <si>
    <t>NOVO MACHADO</t>
  </si>
  <si>
    <t>Arrendada  (ha) *</t>
  </si>
  <si>
    <t>052230</t>
  </si>
  <si>
    <t>423.58</t>
  </si>
  <si>
    <t>NOVO TIRADENTES</t>
  </si>
  <si>
    <t>052649</t>
  </si>
  <si>
    <t>OSORIO</t>
  </si>
  <si>
    <t>006523</t>
  </si>
  <si>
    <t>PAIM FILHO</t>
  </si>
  <si>
    <t>018717</t>
  </si>
  <si>
    <t>302.01</t>
  </si>
  <si>
    <t>PALMARES DO SUL</t>
  </si>
  <si>
    <t>041502</t>
  </si>
  <si>
    <t>PALMEIRA DAS MISSOES</t>
  </si>
  <si>
    <t>032119</t>
  </si>
  <si>
    <t>PALMITINHO</t>
  </si>
  <si>
    <t>005067</t>
  </si>
  <si>
    <t>304.65</t>
  </si>
  <si>
    <t>PANAMBI</t>
  </si>
  <si>
    <t>023300</t>
  </si>
  <si>
    <t>758.33</t>
  </si>
  <si>
    <t>PANTANO GRANDE</t>
  </si>
  <si>
    <t>043270</t>
  </si>
  <si>
    <t>752.64</t>
  </si>
  <si>
    <t>PARAI</t>
  </si>
  <si>
    <t>032140</t>
  </si>
  <si>
    <t>759.14</t>
  </si>
  <si>
    <t>PARAISO DO SUL</t>
  </si>
  <si>
    <t>045010</t>
  </si>
  <si>
    <t>PARECI NOVO</t>
  </si>
  <si>
    <t>052498</t>
  </si>
  <si>
    <t>PAROBE</t>
  </si>
  <si>
    <t>041519</t>
  </si>
  <si>
    <t>940.72</t>
  </si>
  <si>
    <t>PASSA SETE</t>
  </si>
  <si>
    <t>055794</t>
  </si>
  <si>
    <t>PASSO DO SOBRADO</t>
  </si>
  <si>
    <t>053985</t>
  </si>
  <si>
    <t>338.47</t>
  </si>
  <si>
    <t>PASSO FUNDO</t>
  </si>
  <si>
    <t>005074</t>
  </si>
  <si>
    <t>PAVERAMA</t>
  </si>
  <si>
    <t>045027</t>
  </si>
  <si>
    <t>571.18</t>
  </si>
  <si>
    <t>PEDRO OSORIO</t>
  </si>
  <si>
    <t>029160</t>
  </si>
  <si>
    <t>PEJUCARA</t>
  </si>
  <si>
    <t>005641</t>
  </si>
  <si>
    <t>305.38</t>
  </si>
  <si>
    <t>PELOTAS</t>
  </si>
  <si>
    <t>029177</t>
  </si>
  <si>
    <t>PICADA CAFE</t>
  </si>
  <si>
    <t>051688</t>
  </si>
  <si>
    <t>572.82</t>
  </si>
  <si>
    <t>PINHAL</t>
  </si>
  <si>
    <t>045034</t>
  </si>
  <si>
    <t>PINHAL GRANDE</t>
  </si>
  <si>
    <t>052395</t>
  </si>
  <si>
    <t>PINHEIRINHO DO VALE</t>
  </si>
  <si>
    <t>054207</t>
  </si>
  <si>
    <t>PINHEIRO MACHADO</t>
  </si>
  <si>
    <t>005861</t>
  </si>
  <si>
    <t>770.89</t>
  </si>
  <si>
    <t>PIRAPO</t>
  </si>
  <si>
    <t>045041</t>
  </si>
  <si>
    <t>PIRATINI</t>
  </si>
  <si>
    <t>020822</t>
  </si>
  <si>
    <t>775.77</t>
  </si>
  <si>
    <t>1.Proponente:</t>
  </si>
  <si>
    <t>2.Finalidade do Crédito:</t>
  </si>
  <si>
    <t>Declaramos que as informações acima prestadas são verdadeiras , e assumimos a inteira responsabilidade pelas mesmas.</t>
  </si>
  <si>
    <t>Valor da parcela</t>
  </si>
  <si>
    <t>Data vencimento</t>
  </si>
  <si>
    <t>nº parc. restantes</t>
  </si>
  <si>
    <t>Produtividade Média</t>
  </si>
  <si>
    <t>Preço/Un - R$</t>
  </si>
  <si>
    <t>PROJETO TÉCNICO AGROPECUÁRIO - Versão 2.1</t>
  </si>
  <si>
    <t>Criação</t>
  </si>
  <si>
    <t>Grupo Econômico</t>
  </si>
  <si>
    <t>3.BENFEITORIAS</t>
  </si>
  <si>
    <t>4.MÁQUINAS, EQUIPAMENTOS, IMPLEMENTOS E VEÍCULOS</t>
  </si>
  <si>
    <t>1.TERRAS</t>
  </si>
  <si>
    <t>2.1 PRODUÇÃO AGRÍCOLA</t>
  </si>
  <si>
    <t>2.2 PRODUÇÃO PECUÁRIA</t>
  </si>
  <si>
    <t>Relacionar todas as pessoas envolvidas no grupo econômico, como filhos, irmãos, pais e parceiros. O critério importante é compartilhar a produção agrícola.</t>
  </si>
  <si>
    <t>Localização/Município</t>
  </si>
  <si>
    <t>Descrição (Trator, Colheitadeira, Pulverizador...)</t>
  </si>
  <si>
    <t>Cultura</t>
  </si>
  <si>
    <t>Nome</t>
  </si>
  <si>
    <t>OBSERVAÇÃO</t>
  </si>
  <si>
    <t>PROJETO TÉCNICO AGROPECUÁRIO - Versão 3.0</t>
  </si>
  <si>
    <t>Conselho/ CREA:</t>
  </si>
  <si>
    <t>5.ENDIVIDAMENTO NÃO FINANCEIRO (relacionar, se existirem, dívidas não bancárias)</t>
  </si>
  <si>
    <t>2.PRODUÇÃO</t>
  </si>
  <si>
    <t>*Anexar contrato de Arrendamento</t>
  </si>
  <si>
    <t>Ano Construção</t>
  </si>
  <si>
    <t>Ano Aquisição</t>
  </si>
  <si>
    <t>Pai/Mãe</t>
  </si>
  <si>
    <t>Outro parentesco</t>
  </si>
  <si>
    <t>Filho(a)</t>
  </si>
  <si>
    <t>Irmão(a)</t>
  </si>
  <si>
    <t>Parceiro(a)</t>
  </si>
  <si>
    <t>Sócio(a)</t>
  </si>
  <si>
    <t>Descrição (silo, galpão...)</t>
  </si>
  <si>
    <t>Informar todas as terras produzidas (as informações sobre o quantitativo de terras totais produzidas do grupo é extremamente relevante para a análise de crédito).</t>
  </si>
  <si>
    <r>
      <rPr>
        <b/>
        <sz val="10"/>
        <rFont val="Arial"/>
        <family val="2"/>
      </rPr>
      <t>Espécie de Vínculo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(pai/mãe, filho(a), parceiro...)</t>
    </r>
  </si>
  <si>
    <t>Tipo</t>
  </si>
  <si>
    <t>Própria</t>
  </si>
  <si>
    <t>Contratada</t>
  </si>
  <si>
    <t>Total</t>
  </si>
  <si>
    <t>Contratada Futura</t>
  </si>
  <si>
    <t>Familiar</t>
  </si>
  <si>
    <t>Permanente</t>
  </si>
  <si>
    <t>Temporária</t>
  </si>
  <si>
    <t>Número de Pessoas</t>
  </si>
  <si>
    <t>6.AVALISTA/FIADOR/INTERVENIENTE HIPOTECANTE</t>
  </si>
  <si>
    <t>7.OUTRAS INFORMAÇÕES COMPLEMENTARES DO PROJETO</t>
  </si>
  <si>
    <t>6.OUTRAS INFORMAÇÕES COMPLEMENTARES DO PROPONENTE</t>
  </si>
  <si>
    <t>Assinatura Proponente:</t>
  </si>
  <si>
    <t>Assinatura Consultor:</t>
  </si>
  <si>
    <t>ÚLTIMA ANO</t>
  </si>
  <si>
    <t>5.INDICADORES ECONÔMICOS E SOCIAIS DO PROJETO</t>
  </si>
  <si>
    <t>CEP do Investimento:</t>
  </si>
  <si>
    <t>5.1 Mão de Obra</t>
  </si>
  <si>
    <t>5.2 Projeção de Receita do Projeto</t>
  </si>
  <si>
    <t>Receita atual</t>
  </si>
  <si>
    <t>Incremento com Projeto</t>
  </si>
  <si>
    <t>Receita Futura</t>
  </si>
  <si>
    <t>4.1 Discriminação</t>
  </si>
  <si>
    <t>4.2 Condições do Financiamento</t>
  </si>
  <si>
    <t>Prazo Amortização (meses)</t>
  </si>
  <si>
    <t>Prazo Carência (meses)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</si>
</sst>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00000000\-00"/>
    <numFmt numFmtId="166" formatCode="00000\-000"/>
    <numFmt numFmtId="167" formatCode="0.0"/>
    <numFmt numFmtId="168" formatCode="#,##0.0;[Red]#,##0.0"/>
    <numFmt numFmtId="169" formatCode="_(* #,##0.0_);_(* \(#,##0.0\);_(* &quot;-&quot;?_);_(@_)"/>
    <numFmt numFmtId="170" formatCode="#,##0.000"/>
    <numFmt numFmtId="171" formatCode="00&quot;.&quot;000000&quot;.&quot;0\-0"/>
    <numFmt numFmtId="172" formatCode="_(* #,##0_);_(* \(#,##0\);_(* &quot;-&quot;_);_(@_)"/>
  </numFmts>
  <fonts count="19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u/>
      <sz val="20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5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0" fillId="0" borderId="0" xfId="0" applyProtection="1"/>
    <xf numFmtId="0" fontId="0" fillId="2" borderId="0" xfId="0" applyFill="1" applyProtection="1"/>
    <xf numFmtId="0" fontId="7" fillId="0" borderId="0" xfId="0" applyFont="1" applyFill="1" applyBorder="1" applyProtection="1">
      <protection locked="0"/>
    </xf>
    <xf numFmtId="0" fontId="7" fillId="0" borderId="0" xfId="0" applyFont="1" applyFill="1" applyProtection="1">
      <protection hidden="1"/>
    </xf>
    <xf numFmtId="0" fontId="0" fillId="0" borderId="0" xfId="0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quotePrefix="1" applyFont="1" applyFill="1" applyAlignment="1" applyProtection="1">
      <alignment horizontal="right"/>
    </xf>
    <xf numFmtId="0" fontId="5" fillId="0" borderId="0" xfId="0" applyNumberFormat="1" applyFont="1" applyFill="1" applyBorder="1" applyProtection="1"/>
    <xf numFmtId="0" fontId="0" fillId="0" borderId="0" xfId="0" applyFill="1" applyAlignment="1">
      <alignment horizontal="right"/>
    </xf>
    <xf numFmtId="0" fontId="7" fillId="0" borderId="0" xfId="0" quotePrefix="1" applyFont="1" applyFill="1" applyProtection="1">
      <protection hidden="1"/>
    </xf>
    <xf numFmtId="0" fontId="0" fillId="0" borderId="2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quotePrefix="1" applyBorder="1"/>
    <xf numFmtId="0" fontId="6" fillId="0" borderId="3" xfId="0" applyFont="1" applyBorder="1"/>
    <xf numFmtId="164" fontId="6" fillId="0" borderId="14" xfId="0" applyNumberFormat="1" applyFont="1" applyBorder="1"/>
    <xf numFmtId="170" fontId="0" fillId="0" borderId="4" xfId="0" applyNumberFormat="1" applyBorder="1" applyProtection="1">
      <protection locked="0"/>
    </xf>
    <xf numFmtId="170" fontId="0" fillId="0" borderId="5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23" xfId="0" applyBorder="1"/>
    <xf numFmtId="170" fontId="0" fillId="0" borderId="23" xfId="0" applyNumberFormat="1" applyBorder="1" applyProtection="1">
      <protection locked="0"/>
    </xf>
    <xf numFmtId="164" fontId="0" fillId="0" borderId="24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0" fontId="0" fillId="0" borderId="23" xfId="0" quotePrefix="1" applyBorder="1"/>
    <xf numFmtId="14" fontId="5" fillId="0" borderId="26" xfId="0" applyNumberFormat="1" applyFont="1" applyBorder="1" applyAlignment="1" applyProtection="1">
      <alignment horizontal="center"/>
      <protection locked="0"/>
    </xf>
    <xf numFmtId="0" fontId="12" fillId="0" borderId="0" xfId="0" applyFont="1" applyFill="1" applyBorder="1" applyProtection="1"/>
    <xf numFmtId="0" fontId="6" fillId="0" borderId="8" xfId="0" applyFont="1" applyBorder="1" applyAlignment="1">
      <alignment horizontal="center"/>
    </xf>
    <xf numFmtId="170" fontId="0" fillId="3" borderId="27" xfId="0" applyNumberFormat="1" applyFill="1" applyBorder="1" applyProtection="1"/>
    <xf numFmtId="164" fontId="0" fillId="3" borderId="27" xfId="0" applyNumberFormat="1" applyFill="1" applyBorder="1" applyProtection="1"/>
    <xf numFmtId="0" fontId="0" fillId="0" borderId="27" xfId="0" applyBorder="1"/>
    <xf numFmtId="164" fontId="5" fillId="3" borderId="27" xfId="0" applyNumberFormat="1" applyFont="1" applyFill="1" applyBorder="1" applyProtection="1"/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</xf>
    <xf numFmtId="164" fontId="5" fillId="0" borderId="8" xfId="0" applyNumberFormat="1" applyFont="1" applyBorder="1"/>
    <xf numFmtId="164" fontId="5" fillId="0" borderId="13" xfId="0" applyNumberFormat="1" applyFont="1" applyBorder="1"/>
    <xf numFmtId="164" fontId="5" fillId="0" borderId="25" xfId="0" applyNumberFormat="1" applyFont="1" applyBorder="1"/>
    <xf numFmtId="164" fontId="5" fillId="0" borderId="14" xfId="0" applyNumberFormat="1" applyFont="1" applyBorder="1"/>
    <xf numFmtId="0" fontId="6" fillId="0" borderId="14" xfId="0" applyFont="1" applyBorder="1" applyAlignment="1">
      <alignment horizontal="center"/>
    </xf>
    <xf numFmtId="164" fontId="0" fillId="3" borderId="28" xfId="0" applyNumberFormat="1" applyFill="1" applyBorder="1" applyProtection="1"/>
    <xf numFmtId="164" fontId="5" fillId="0" borderId="16" xfId="0" applyNumberFormat="1" applyFont="1" applyBorder="1"/>
    <xf numFmtId="164" fontId="5" fillId="0" borderId="29" xfId="0" applyNumberFormat="1" applyFont="1" applyBorder="1"/>
    <xf numFmtId="164" fontId="5" fillId="0" borderId="30" xfId="0" applyNumberFormat="1" applyFont="1" applyBorder="1"/>
    <xf numFmtId="164" fontId="5" fillId="3" borderId="31" xfId="0" applyNumberFormat="1" applyFont="1" applyFill="1" applyBorder="1" applyProtection="1"/>
    <xf numFmtId="164" fontId="5" fillId="0" borderId="17" xfId="0" applyNumberFormat="1" applyFont="1" applyBorder="1"/>
    <xf numFmtId="164" fontId="6" fillId="0" borderId="17" xfId="0" applyNumberFormat="1" applyFont="1" applyBorder="1"/>
    <xf numFmtId="165" fontId="0" fillId="0" borderId="0" xfId="0" applyNumberFormat="1" applyFill="1" applyProtection="1"/>
    <xf numFmtId="0" fontId="0" fillId="0" borderId="13" xfId="0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2" xfId="0" applyBorder="1" applyProtection="1"/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4" borderId="9" xfId="0" applyFill="1" applyBorder="1" applyProtection="1"/>
    <xf numFmtId="0" fontId="0" fillId="4" borderId="9" xfId="0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5" borderId="0" xfId="0" applyFont="1" applyFill="1" applyBorder="1" applyProtection="1"/>
    <xf numFmtId="0" fontId="0" fillId="5" borderId="0" xfId="0" applyFill="1"/>
    <xf numFmtId="0" fontId="8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Protection="1"/>
    <xf numFmtId="0" fontId="10" fillId="5" borderId="0" xfId="0" quotePrefix="1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right"/>
    </xf>
    <xf numFmtId="0" fontId="7" fillId="5" borderId="0" xfId="0" applyFont="1" applyFill="1" applyProtection="1"/>
    <xf numFmtId="0" fontId="5" fillId="5" borderId="20" xfId="0" applyFont="1" applyFill="1" applyBorder="1" applyProtection="1"/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5" fillId="5" borderId="0" xfId="0" applyFont="1" applyFill="1" applyAlignment="1">
      <alignment horizontal="right"/>
    </xf>
    <xf numFmtId="0" fontId="7" fillId="5" borderId="0" xfId="0" applyFont="1" applyFill="1" applyBorder="1" applyProtection="1"/>
    <xf numFmtId="0" fontId="5" fillId="5" borderId="0" xfId="0" applyFont="1" applyFill="1" applyBorder="1" applyAlignment="1" applyProtection="1">
      <alignment horizontal="left" vertical="center" wrapText="1"/>
    </xf>
    <xf numFmtId="0" fontId="6" fillId="5" borderId="0" xfId="0" applyFont="1" applyFill="1" applyProtection="1"/>
    <xf numFmtId="167" fontId="5" fillId="5" borderId="10" xfId="0" applyNumberFormat="1" applyFont="1" applyFill="1" applyBorder="1" applyAlignment="1" applyProtection="1">
      <alignment horizontal="centerContinuous"/>
    </xf>
    <xf numFmtId="0" fontId="0" fillId="5" borderId="0" xfId="0" applyFill="1" applyProtection="1"/>
    <xf numFmtId="0" fontId="5" fillId="5" borderId="6" xfId="0" applyFont="1" applyFill="1" applyBorder="1" applyAlignment="1" applyProtection="1">
      <alignment horizontal="center"/>
    </xf>
    <xf numFmtId="167" fontId="5" fillId="5" borderId="6" xfId="0" applyNumberFormat="1" applyFont="1" applyFill="1" applyBorder="1" applyAlignment="1" applyProtection="1">
      <alignment horizontal="center"/>
    </xf>
    <xf numFmtId="0" fontId="5" fillId="5" borderId="5" xfId="0" applyFont="1" applyFill="1" applyBorder="1" applyProtection="1"/>
    <xf numFmtId="169" fontId="5" fillId="5" borderId="5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left"/>
    </xf>
    <xf numFmtId="169" fontId="5" fillId="5" borderId="6" xfId="0" applyNumberFormat="1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/>
    <xf numFmtId="169" fontId="5" fillId="5" borderId="9" xfId="0" applyNumberFormat="1" applyFont="1" applyFill="1" applyBorder="1" applyAlignment="1" applyProtection="1">
      <alignment horizontal="center"/>
    </xf>
    <xf numFmtId="0" fontId="6" fillId="5" borderId="0" xfId="0" applyFont="1" applyFill="1"/>
    <xf numFmtId="0" fontId="0" fillId="5" borderId="9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64" fontId="7" fillId="5" borderId="0" xfId="0" applyNumberFormat="1" applyFont="1" applyFill="1" applyBorder="1" applyAlignment="1" applyProtection="1">
      <protection locked="0"/>
    </xf>
    <xf numFmtId="0" fontId="0" fillId="5" borderId="0" xfId="0" applyFill="1" applyBorder="1"/>
    <xf numFmtId="164" fontId="0" fillId="5" borderId="0" xfId="0" applyNumberFormat="1" applyFill="1" applyBorder="1"/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left"/>
      <protection locked="0"/>
    </xf>
    <xf numFmtId="166" fontId="5" fillId="5" borderId="0" xfId="0" applyNumberFormat="1" applyFont="1" applyFill="1" applyBorder="1" applyProtection="1">
      <protection locked="0"/>
    </xf>
    <xf numFmtId="171" fontId="5" fillId="5" borderId="0" xfId="0" applyNumberFormat="1" applyFont="1" applyFill="1" applyBorder="1" applyAlignment="1" applyProtection="1">
      <alignment horizontal="center"/>
      <protection locked="0"/>
    </xf>
    <xf numFmtId="167" fontId="5" fillId="5" borderId="9" xfId="0" applyNumberFormat="1" applyFont="1" applyFill="1" applyBorder="1" applyAlignment="1" applyProtection="1">
      <alignment horizontal="center"/>
    </xf>
    <xf numFmtId="168" fontId="5" fillId="5" borderId="15" xfId="0" applyNumberFormat="1" applyFont="1" applyFill="1" applyBorder="1" applyAlignment="1" applyProtection="1">
      <alignment horizontal="center"/>
    </xf>
    <xf numFmtId="0" fontId="5" fillId="5" borderId="9" xfId="0" applyFont="1" applyFill="1" applyBorder="1" applyProtection="1"/>
    <xf numFmtId="0" fontId="6" fillId="5" borderId="0" xfId="0" applyFont="1" applyFill="1" applyAlignment="1" applyProtection="1">
      <alignment horizontal="left"/>
    </xf>
    <xf numFmtId="0" fontId="5" fillId="5" borderId="0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vertical="center"/>
      <protection locked="0"/>
    </xf>
    <xf numFmtId="169" fontId="0" fillId="5" borderId="0" xfId="0" applyNumberFormat="1" applyFill="1" applyBorder="1" applyAlignment="1" applyProtection="1">
      <protection locked="0"/>
    </xf>
    <xf numFmtId="164" fontId="0" fillId="5" borderId="0" xfId="0" applyNumberFormat="1" applyFill="1" applyBorder="1" applyAlignment="1" applyProtection="1">
      <protection locked="0"/>
    </xf>
    <xf numFmtId="0" fontId="6" fillId="5" borderId="0" xfId="0" applyFont="1" applyFill="1" applyBorder="1"/>
    <xf numFmtId="0" fontId="0" fillId="5" borderId="0" xfId="0" applyFont="1" applyFill="1" applyBorder="1" applyProtection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15" fillId="5" borderId="0" xfId="0" applyFont="1" applyFill="1" applyBorder="1" applyAlignment="1" applyProtection="1">
      <alignment horizontal="left"/>
    </xf>
    <xf numFmtId="0" fontId="5" fillId="5" borderId="15" xfId="0" applyFont="1" applyFill="1" applyBorder="1" applyAlignment="1" applyProtection="1"/>
    <xf numFmtId="169" fontId="5" fillId="5" borderId="15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0" fontId="0" fillId="5" borderId="0" xfId="0" applyFill="1" applyAlignment="1">
      <alignment vertical="center"/>
    </xf>
    <xf numFmtId="0" fontId="6" fillId="5" borderId="0" xfId="0" applyFont="1" applyFill="1" applyBorder="1" applyAlignment="1" applyProtection="1">
      <alignment horizontal="right"/>
    </xf>
    <xf numFmtId="169" fontId="5" fillId="5" borderId="44" xfId="0" applyNumberFormat="1" applyFont="1" applyFill="1" applyBorder="1" applyAlignment="1" applyProtection="1">
      <alignment horizontal="center"/>
      <protection locked="0"/>
    </xf>
    <xf numFmtId="168" fontId="5" fillId="5" borderId="44" xfId="0" applyNumberFormat="1" applyFont="1" applyFill="1" applyBorder="1" applyAlignment="1" applyProtection="1">
      <alignment horizontal="center"/>
    </xf>
    <xf numFmtId="164" fontId="5" fillId="5" borderId="44" xfId="0" applyNumberFormat="1" applyFont="1" applyFill="1" applyBorder="1" applyAlignment="1" applyProtection="1">
      <alignment horizontal="center"/>
      <protection locked="0"/>
    </xf>
    <xf numFmtId="169" fontId="5" fillId="5" borderId="45" xfId="0" applyNumberFormat="1" applyFont="1" applyFill="1" applyBorder="1" applyAlignment="1" applyProtection="1">
      <alignment horizontal="center"/>
      <protection locked="0"/>
    </xf>
    <xf numFmtId="168" fontId="5" fillId="5" borderId="45" xfId="0" applyNumberFormat="1" applyFont="1" applyFill="1" applyBorder="1" applyAlignment="1" applyProtection="1">
      <alignment horizontal="center"/>
    </xf>
    <xf numFmtId="164" fontId="5" fillId="5" borderId="45" xfId="0" applyNumberFormat="1" applyFont="1" applyFill="1" applyBorder="1" applyAlignment="1" applyProtection="1">
      <alignment horizontal="center"/>
      <protection locked="0"/>
    </xf>
    <xf numFmtId="169" fontId="5" fillId="5" borderId="46" xfId="0" applyNumberFormat="1" applyFont="1" applyFill="1" applyBorder="1" applyAlignment="1" applyProtection="1">
      <alignment horizontal="center"/>
      <protection locked="0"/>
    </xf>
    <xf numFmtId="168" fontId="5" fillId="5" borderId="46" xfId="0" applyNumberFormat="1" applyFont="1" applyFill="1" applyBorder="1" applyAlignment="1" applyProtection="1">
      <alignment horizontal="center"/>
    </xf>
    <xf numFmtId="164" fontId="5" fillId="5" borderId="46" xfId="0" applyNumberFormat="1" applyFont="1" applyFill="1" applyBorder="1" applyAlignment="1" applyProtection="1">
      <alignment horizontal="center"/>
      <protection locked="0"/>
    </xf>
    <xf numFmtId="168" fontId="5" fillId="5" borderId="41" xfId="0" applyNumberFormat="1" applyFont="1" applyFill="1" applyBorder="1" applyAlignment="1" applyProtection="1">
      <alignment horizontal="center"/>
    </xf>
    <xf numFmtId="168" fontId="5" fillId="5" borderId="36" xfId="0" applyNumberFormat="1" applyFont="1" applyFill="1" applyBorder="1" applyAlignment="1" applyProtection="1">
      <alignment horizontal="center"/>
    </xf>
    <xf numFmtId="168" fontId="5" fillId="5" borderId="38" xfId="0" applyNumberFormat="1" applyFont="1" applyFill="1" applyBorder="1" applyAlignment="1" applyProtection="1">
      <alignment horizontal="center"/>
    </xf>
    <xf numFmtId="164" fontId="5" fillId="5" borderId="0" xfId="0" applyNumberFormat="1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left"/>
      <protection locked="0"/>
    </xf>
    <xf numFmtId="0" fontId="5" fillId="5" borderId="47" xfId="0" applyFont="1" applyFill="1" applyBorder="1" applyProtection="1"/>
    <xf numFmtId="0" fontId="6" fillId="5" borderId="1" xfId="0" applyFont="1" applyFill="1" applyBorder="1" applyAlignment="1" applyProtection="1">
      <alignment horizontal="center" vertical="center"/>
    </xf>
    <xf numFmtId="168" fontId="5" fillId="5" borderId="0" xfId="0" applyNumberFormat="1" applyFont="1" applyFill="1" applyBorder="1" applyAlignment="1" applyProtection="1">
      <alignment horizontal="center"/>
    </xf>
    <xf numFmtId="164" fontId="5" fillId="5" borderId="0" xfId="0" applyNumberFormat="1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vertical="center"/>
    </xf>
    <xf numFmtId="168" fontId="5" fillId="5" borderId="7" xfId="0" applyNumberFormat="1" applyFont="1" applyFill="1" applyBorder="1" applyAlignment="1" applyProtection="1">
      <alignment horizontal="center"/>
    </xf>
    <xf numFmtId="164" fontId="5" fillId="5" borderId="10" xfId="0" applyNumberFormat="1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vertical="center"/>
    </xf>
    <xf numFmtId="168" fontId="5" fillId="5" borderId="9" xfId="0" applyNumberFormat="1" applyFont="1" applyFill="1" applyBorder="1" applyAlignment="1" applyProtection="1">
      <alignment horizontal="center"/>
    </xf>
    <xf numFmtId="0" fontId="0" fillId="5" borderId="40" xfId="0" applyFill="1" applyBorder="1" applyProtection="1">
      <protection locked="0"/>
    </xf>
    <xf numFmtId="0" fontId="0" fillId="5" borderId="44" xfId="0" applyFill="1" applyBorder="1"/>
    <xf numFmtId="168" fontId="5" fillId="5" borderId="48" xfId="0" applyNumberFormat="1" applyFont="1" applyFill="1" applyBorder="1" applyAlignment="1" applyProtection="1">
      <alignment horizontal="center"/>
    </xf>
    <xf numFmtId="164" fontId="5" fillId="5" borderId="41" xfId="0" applyNumberFormat="1" applyFont="1" applyFill="1" applyBorder="1" applyAlignment="1" applyProtection="1">
      <alignment horizontal="center"/>
      <protection locked="0"/>
    </xf>
    <xf numFmtId="0" fontId="0" fillId="5" borderId="43" xfId="0" applyFill="1" applyBorder="1" applyProtection="1">
      <protection locked="0"/>
    </xf>
    <xf numFmtId="0" fontId="0" fillId="5" borderId="46" xfId="0" applyFill="1" applyBorder="1"/>
    <xf numFmtId="168" fontId="5" fillId="5" borderId="37" xfId="0" applyNumberFormat="1" applyFont="1" applyFill="1" applyBorder="1" applyAlignment="1" applyProtection="1">
      <alignment horizontal="center"/>
    </xf>
    <xf numFmtId="164" fontId="5" fillId="5" borderId="38" xfId="0" applyNumberFormat="1" applyFont="1" applyFill="1" applyBorder="1" applyAlignment="1" applyProtection="1">
      <alignment horizontal="center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Protection="1"/>
    <xf numFmtId="0" fontId="14" fillId="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5" fillId="5" borderId="34" xfId="0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 applyProtection="1">
      <protection locked="0"/>
    </xf>
    <xf numFmtId="165" fontId="0" fillId="5" borderId="0" xfId="0" applyNumberForma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5" fillId="5" borderId="43" xfId="0" applyFont="1" applyFill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 vertical="center"/>
    </xf>
    <xf numFmtId="0" fontId="5" fillId="5" borderId="43" xfId="0" applyFont="1" applyFill="1" applyBorder="1" applyAlignment="1" applyProtection="1"/>
    <xf numFmtId="0" fontId="5" fillId="5" borderId="37" xfId="0" applyFont="1" applyFill="1" applyBorder="1" applyAlignment="1" applyProtection="1"/>
    <xf numFmtId="0" fontId="5" fillId="5" borderId="38" xfId="0" applyFont="1" applyFill="1" applyBorder="1" applyAlignment="1" applyProtection="1"/>
    <xf numFmtId="0" fontId="5" fillId="5" borderId="22" xfId="0" applyFont="1" applyFill="1" applyBorder="1" applyAlignment="1" applyProtection="1">
      <protection locked="0"/>
    </xf>
    <xf numFmtId="0" fontId="5" fillId="5" borderId="36" xfId="0" applyFont="1" applyFill="1" applyBorder="1" applyAlignment="1" applyProtection="1">
      <protection locked="0"/>
    </xf>
    <xf numFmtId="0" fontId="7" fillId="5" borderId="44" xfId="0" applyFont="1" applyFill="1" applyBorder="1" applyProtection="1"/>
    <xf numFmtId="0" fontId="1" fillId="5" borderId="40" xfId="0" applyFont="1" applyFill="1" applyBorder="1"/>
    <xf numFmtId="169" fontId="0" fillId="5" borderId="44" xfId="0" applyNumberFormat="1" applyFill="1" applyBorder="1" applyAlignment="1" applyProtection="1">
      <protection locked="0"/>
    </xf>
    <xf numFmtId="164" fontId="7" fillId="5" borderId="48" xfId="0" applyNumberFormat="1" applyFont="1" applyFill="1" applyBorder="1" applyAlignment="1" applyProtection="1">
      <protection locked="0"/>
    </xf>
    <xf numFmtId="164" fontId="0" fillId="5" borderId="44" xfId="0" applyNumberFormat="1" applyFill="1" applyBorder="1" applyAlignment="1" applyProtection="1">
      <protection locked="0"/>
    </xf>
    <xf numFmtId="0" fontId="7" fillId="5" borderId="45" xfId="0" applyFont="1" applyFill="1" applyBorder="1" applyProtection="1"/>
    <xf numFmtId="0" fontId="1" fillId="5" borderId="42" xfId="0" applyFont="1" applyFill="1" applyBorder="1"/>
    <xf numFmtId="169" fontId="0" fillId="5" borderId="45" xfId="0" applyNumberFormat="1" applyFill="1" applyBorder="1" applyAlignment="1" applyProtection="1">
      <protection locked="0"/>
    </xf>
    <xf numFmtId="164" fontId="7" fillId="5" borderId="22" xfId="0" applyNumberFormat="1" applyFont="1" applyFill="1" applyBorder="1" applyAlignment="1" applyProtection="1">
      <protection locked="0"/>
    </xf>
    <xf numFmtId="164" fontId="0" fillId="5" borderId="45" xfId="0" applyNumberFormat="1" applyFill="1" applyBorder="1" applyAlignment="1" applyProtection="1">
      <protection locked="0"/>
    </xf>
    <xf numFmtId="0" fontId="0" fillId="5" borderId="42" xfId="0" applyFill="1" applyBorder="1"/>
    <xf numFmtId="0" fontId="7" fillId="5" borderId="46" xfId="0" applyFont="1" applyFill="1" applyBorder="1" applyProtection="1"/>
    <xf numFmtId="0" fontId="0" fillId="5" borderId="43" xfId="0" applyFill="1" applyBorder="1"/>
    <xf numFmtId="169" fontId="0" fillId="5" borderId="46" xfId="0" applyNumberFormat="1" applyFill="1" applyBorder="1" applyAlignment="1" applyProtection="1">
      <protection locked="0"/>
    </xf>
    <xf numFmtId="164" fontId="7" fillId="5" borderId="37" xfId="0" applyNumberFormat="1" applyFont="1" applyFill="1" applyBorder="1" applyAlignment="1" applyProtection="1">
      <protection locked="0"/>
    </xf>
    <xf numFmtId="164" fontId="0" fillId="5" borderId="46" xfId="0" applyNumberFormat="1" applyFill="1" applyBorder="1" applyAlignment="1" applyProtection="1">
      <protection locked="0"/>
    </xf>
    <xf numFmtId="0" fontId="5" fillId="5" borderId="40" xfId="0" applyFont="1" applyFill="1" applyBorder="1" applyAlignment="1" applyProtection="1">
      <alignment horizontal="center" vertical="center" wrapText="1"/>
    </xf>
    <xf numFmtId="0" fontId="5" fillId="5" borderId="42" xfId="0" applyFont="1" applyFill="1" applyBorder="1" applyAlignment="1" applyProtection="1"/>
    <xf numFmtId="164" fontId="5" fillId="5" borderId="0" xfId="0" applyNumberFormat="1" applyFont="1" applyFill="1" applyBorder="1" applyAlignment="1" applyProtection="1">
      <protection locked="0"/>
    </xf>
    <xf numFmtId="169" fontId="5" fillId="5" borderId="0" xfId="0" applyNumberFormat="1" applyFont="1" applyFill="1" applyBorder="1" applyAlignment="1" applyProtection="1">
      <alignment horizontal="center"/>
      <protection locked="0"/>
    </xf>
    <xf numFmtId="0" fontId="0" fillId="5" borderId="15" xfId="0" applyFill="1" applyBorder="1"/>
    <xf numFmtId="0" fontId="5" fillId="5" borderId="15" xfId="0" applyFont="1" applyFill="1" applyBorder="1" applyAlignment="1" applyProtection="1">
      <alignment horizontal="right"/>
    </xf>
    <xf numFmtId="0" fontId="5" fillId="5" borderId="2" xfId="0" applyFont="1" applyFill="1" applyBorder="1" applyAlignment="1" applyProtection="1">
      <alignment horizontal="right"/>
    </xf>
    <xf numFmtId="0" fontId="0" fillId="5" borderId="13" xfId="0" applyFill="1" applyBorder="1"/>
    <xf numFmtId="0" fontId="0" fillId="5" borderId="2" xfId="0" applyFill="1" applyBorder="1"/>
    <xf numFmtId="0" fontId="0" fillId="5" borderId="0" xfId="0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0" fillId="5" borderId="3" xfId="0" applyFill="1" applyBorder="1"/>
    <xf numFmtId="0" fontId="0" fillId="5" borderId="51" xfId="0" applyFill="1" applyBorder="1"/>
    <xf numFmtId="0" fontId="0" fillId="5" borderId="51" xfId="0" applyFill="1" applyBorder="1" applyAlignment="1">
      <alignment horizontal="right"/>
    </xf>
    <xf numFmtId="0" fontId="0" fillId="5" borderId="14" xfId="0" applyFill="1" applyBorder="1"/>
    <xf numFmtId="0" fontId="5" fillId="5" borderId="13" xfId="0" applyFont="1" applyFill="1" applyBorder="1" applyProtection="1"/>
    <xf numFmtId="165" fontId="0" fillId="5" borderId="51" xfId="0" applyNumberFormat="1" applyFill="1" applyBorder="1" applyProtection="1">
      <protection locked="0"/>
    </xf>
    <xf numFmtId="0" fontId="5" fillId="5" borderId="14" xfId="0" applyFont="1" applyFill="1" applyBorder="1" applyProtection="1"/>
    <xf numFmtId="0" fontId="5" fillId="5" borderId="15" xfId="0" applyFont="1" applyFill="1" applyBorder="1" applyProtection="1">
      <protection locked="0"/>
    </xf>
    <xf numFmtId="0" fontId="5" fillId="5" borderId="8" xfId="0" applyFont="1" applyFill="1" applyBorder="1" applyProtection="1"/>
    <xf numFmtId="0" fontId="5" fillId="5" borderId="2" xfId="0" applyFont="1" applyFill="1" applyBorder="1" applyAlignment="1" applyProtection="1">
      <alignment horizontal="left"/>
    </xf>
    <xf numFmtId="0" fontId="0" fillId="5" borderId="2" xfId="0" applyFill="1" applyBorder="1" applyAlignment="1">
      <alignment horizontal="left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left"/>
    </xf>
    <xf numFmtId="0" fontId="18" fillId="5" borderId="0" xfId="0" applyFont="1" applyFill="1" applyBorder="1" applyProtection="1"/>
    <xf numFmtId="0" fontId="16" fillId="5" borderId="0" xfId="0" applyFont="1" applyFill="1" applyBorder="1" applyAlignment="1" applyProtection="1">
      <alignment horizontal="right"/>
    </xf>
    <xf numFmtId="0" fontId="18" fillId="5" borderId="19" xfId="0" applyFont="1" applyFill="1" applyBorder="1" applyAlignment="1" applyProtection="1">
      <alignment horizontal="left"/>
      <protection locked="0"/>
    </xf>
    <xf numFmtId="0" fontId="18" fillId="5" borderId="22" xfId="0" applyFont="1" applyFill="1" applyBorder="1" applyAlignment="1" applyProtection="1">
      <alignment horizontal="left"/>
    </xf>
    <xf numFmtId="0" fontId="18" fillId="5" borderId="22" xfId="0" applyFont="1" applyFill="1" applyBorder="1" applyProtection="1"/>
    <xf numFmtId="0" fontId="18" fillId="5" borderId="39" xfId="0" applyFont="1" applyFill="1" applyBorder="1" applyProtection="1"/>
    <xf numFmtId="0" fontId="18" fillId="5" borderId="0" xfId="0" applyFont="1" applyFill="1" applyProtection="1"/>
    <xf numFmtId="0" fontId="18" fillId="5" borderId="0" xfId="0" applyFont="1" applyFill="1" applyBorder="1" applyAlignment="1" applyProtection="1">
      <alignment horizontal="right" vertical="center"/>
    </xf>
    <xf numFmtId="0" fontId="18" fillId="5" borderId="21" xfId="0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left" vertical="center" wrapText="1"/>
    </xf>
    <xf numFmtId="0" fontId="18" fillId="5" borderId="0" xfId="0" applyFont="1" applyFill="1"/>
    <xf numFmtId="0" fontId="18" fillId="5" borderId="0" xfId="0" applyFont="1" applyFill="1" applyBorder="1" applyAlignment="1">
      <alignment horizontal="right"/>
    </xf>
    <xf numFmtId="0" fontId="18" fillId="5" borderId="0" xfId="0" applyFont="1" applyFill="1" applyBorder="1"/>
    <xf numFmtId="0" fontId="18" fillId="5" borderId="12" xfId="0" applyFont="1" applyFill="1" applyBorder="1" applyAlignment="1" applyProtection="1">
      <alignment horizontal="left"/>
    </xf>
    <xf numFmtId="0" fontId="18" fillId="5" borderId="12" xfId="0" applyFont="1" applyFill="1" applyBorder="1" applyAlignment="1" applyProtection="1">
      <alignment horizontal="left" vertical="center" wrapText="1"/>
    </xf>
    <xf numFmtId="0" fontId="18" fillId="5" borderId="12" xfId="0" applyFont="1" applyFill="1" applyBorder="1"/>
    <xf numFmtId="0" fontId="18" fillId="5" borderId="52" xfId="0" applyFont="1" applyFill="1" applyBorder="1"/>
    <xf numFmtId="0" fontId="16" fillId="5" borderId="0" xfId="0" applyFont="1" applyFill="1" applyAlignment="1" applyProtection="1">
      <alignment horizontal="left"/>
    </xf>
    <xf numFmtId="0" fontId="18" fillId="5" borderId="9" xfId="0" applyFont="1" applyFill="1" applyBorder="1" applyAlignment="1" applyProtection="1">
      <alignment horizontal="center"/>
    </xf>
    <xf numFmtId="167" fontId="18" fillId="5" borderId="44" xfId="0" applyNumberFormat="1" applyFont="1" applyFill="1" applyBorder="1" applyAlignment="1" applyProtection="1">
      <alignment horizontal="center"/>
      <protection locked="0"/>
    </xf>
    <xf numFmtId="164" fontId="18" fillId="5" borderId="44" xfId="1" applyFont="1" applyFill="1" applyBorder="1" applyAlignment="1" applyProtection="1">
      <alignment horizontal="center" vertical="center"/>
      <protection locked="0"/>
    </xf>
    <xf numFmtId="164" fontId="18" fillId="5" borderId="44" xfId="1" applyFont="1" applyFill="1" applyBorder="1" applyAlignment="1" applyProtection="1">
      <alignment horizontal="center" vertical="center"/>
    </xf>
    <xf numFmtId="167" fontId="18" fillId="5" borderId="45" xfId="0" applyNumberFormat="1" applyFont="1" applyFill="1" applyBorder="1" applyAlignment="1" applyProtection="1">
      <alignment horizontal="center"/>
      <protection locked="0"/>
    </xf>
    <xf numFmtId="164" fontId="18" fillId="5" borderId="45" xfId="1" applyFont="1" applyFill="1" applyBorder="1" applyAlignment="1" applyProtection="1">
      <alignment horizontal="center" vertical="center"/>
      <protection locked="0"/>
    </xf>
    <xf numFmtId="164" fontId="18" fillId="5" borderId="45" xfId="1" applyFont="1" applyFill="1" applyBorder="1" applyAlignment="1" applyProtection="1">
      <alignment horizontal="center" vertical="center"/>
    </xf>
    <xf numFmtId="167" fontId="18" fillId="5" borderId="46" xfId="0" applyNumberFormat="1" applyFont="1" applyFill="1" applyBorder="1" applyAlignment="1" applyProtection="1">
      <alignment horizontal="center"/>
      <protection locked="0"/>
    </xf>
    <xf numFmtId="164" fontId="18" fillId="5" borderId="46" xfId="1" applyFont="1" applyFill="1" applyBorder="1" applyAlignment="1" applyProtection="1">
      <alignment horizontal="center" vertical="center"/>
      <protection locked="0"/>
    </xf>
    <xf numFmtId="164" fontId="18" fillId="5" borderId="46" xfId="1" applyFont="1" applyFill="1" applyBorder="1" applyAlignment="1" applyProtection="1">
      <alignment horizontal="center" vertical="center"/>
    </xf>
    <xf numFmtId="49" fontId="18" fillId="5" borderId="11" xfId="0" applyNumberFormat="1" applyFont="1" applyFill="1" applyBorder="1" applyAlignment="1" applyProtection="1">
      <alignment horizontal="centerContinuous"/>
    </xf>
    <xf numFmtId="49" fontId="18" fillId="5" borderId="7" xfId="0" applyNumberFormat="1" applyFont="1" applyFill="1" applyBorder="1" applyAlignment="1" applyProtection="1">
      <alignment horizontal="centerContinuous"/>
    </xf>
    <xf numFmtId="0" fontId="18" fillId="5" borderId="7" xfId="0" applyFont="1" applyFill="1" applyBorder="1" applyAlignment="1" applyProtection="1">
      <alignment horizontal="center"/>
    </xf>
    <xf numFmtId="49" fontId="16" fillId="5" borderId="10" xfId="0" applyNumberFormat="1" applyFont="1" applyFill="1" applyBorder="1" applyAlignment="1" applyProtection="1">
      <alignment horizontal="right"/>
    </xf>
    <xf numFmtId="164" fontId="18" fillId="5" borderId="9" xfId="1" applyFont="1" applyFill="1" applyBorder="1" applyAlignment="1" applyProtection="1">
      <alignment horizontal="center" vertical="center"/>
    </xf>
    <xf numFmtId="49" fontId="18" fillId="5" borderId="0" xfId="0" applyNumberFormat="1" applyFont="1" applyFill="1" applyBorder="1" applyAlignment="1" applyProtection="1"/>
    <xf numFmtId="49" fontId="18" fillId="5" borderId="0" xfId="0" applyNumberFormat="1" applyFont="1" applyFill="1" applyBorder="1" applyAlignment="1" applyProtection="1">
      <alignment horizontal="centerContinuous"/>
    </xf>
    <xf numFmtId="164" fontId="18" fillId="5" borderId="0" xfId="0" applyNumberFormat="1" applyFont="1" applyFill="1" applyBorder="1" applyProtection="1"/>
    <xf numFmtId="0" fontId="18" fillId="5" borderId="0" xfId="0" applyFont="1" applyFill="1" applyBorder="1" applyAlignment="1" applyProtection="1">
      <alignment horizontal="center"/>
    </xf>
    <xf numFmtId="49" fontId="16" fillId="5" borderId="0" xfId="0" applyNumberFormat="1" applyFont="1" applyFill="1" applyBorder="1" applyAlignment="1" applyProtection="1"/>
    <xf numFmtId="0" fontId="18" fillId="0" borderId="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/>
    </xf>
    <xf numFmtId="0" fontId="18" fillId="0" borderId="17" xfId="0" applyFont="1" applyFill="1" applyBorder="1"/>
    <xf numFmtId="0" fontId="18" fillId="0" borderId="10" xfId="0" applyFont="1" applyFill="1" applyBorder="1" applyAlignment="1">
      <alignment horizontal="center"/>
    </xf>
    <xf numFmtId="0" fontId="18" fillId="0" borderId="9" xfId="0" applyFont="1" applyFill="1" applyBorder="1"/>
    <xf numFmtId="172" fontId="18" fillId="0" borderId="9" xfId="0" applyNumberFormat="1" applyFont="1" applyFill="1" applyBorder="1" applyProtection="1">
      <protection locked="0"/>
    </xf>
    <xf numFmtId="172" fontId="18" fillId="0" borderId="18" xfId="0" applyNumberFormat="1" applyFont="1" applyFill="1" applyBorder="1"/>
    <xf numFmtId="0" fontId="18" fillId="0" borderId="10" xfId="0" applyFont="1" applyFill="1" applyBorder="1" applyProtection="1">
      <protection locked="0"/>
    </xf>
    <xf numFmtId="0" fontId="18" fillId="0" borderId="9" xfId="0" applyFont="1" applyFill="1" applyBorder="1" applyProtection="1">
      <protection locked="0"/>
    </xf>
    <xf numFmtId="49" fontId="18" fillId="5" borderId="0" xfId="0" applyNumberFormat="1" applyFont="1" applyFill="1" applyBorder="1" applyAlignment="1" applyProtection="1">
      <alignment horizontal="right"/>
    </xf>
    <xf numFmtId="4" fontId="16" fillId="5" borderId="0" xfId="0" quotePrefix="1" applyNumberFormat="1" applyFont="1" applyFill="1" applyBorder="1" applyAlignment="1" applyProtection="1">
      <alignment horizontal="left"/>
    </xf>
    <xf numFmtId="4" fontId="16" fillId="5" borderId="0" xfId="0" applyNumberFormat="1" applyFont="1" applyFill="1" applyBorder="1" applyAlignment="1" applyProtection="1">
      <alignment horizontal="left"/>
    </xf>
    <xf numFmtId="4" fontId="18" fillId="5" borderId="0" xfId="0" applyNumberFormat="1" applyFont="1" applyFill="1" applyBorder="1" applyAlignment="1" applyProtection="1">
      <alignment horizontal="center"/>
    </xf>
    <xf numFmtId="0" fontId="18" fillId="5" borderId="20" xfId="0" applyFont="1" applyFill="1" applyBorder="1" applyProtection="1"/>
    <xf numFmtId="165" fontId="18" fillId="5" borderId="0" xfId="0" applyNumberFormat="1" applyFont="1" applyFill="1" applyBorder="1" applyAlignment="1" applyProtection="1">
      <alignment horizontal="left"/>
      <protection locked="0"/>
    </xf>
    <xf numFmtId="0" fontId="18" fillId="5" borderId="0" xfId="0" applyFont="1" applyFill="1" applyAlignment="1" applyProtection="1">
      <alignment horizontal="right"/>
    </xf>
    <xf numFmtId="4" fontId="18" fillId="5" borderId="0" xfId="0" applyNumberFormat="1" applyFont="1" applyFill="1" applyBorder="1" applyAlignment="1" applyProtection="1">
      <alignment horizontal="right"/>
    </xf>
    <xf numFmtId="0" fontId="18" fillId="5" borderId="0" xfId="0" applyNumberFormat="1" applyFont="1" applyFill="1" applyBorder="1" applyAlignment="1" applyProtection="1">
      <alignment horizontal="left"/>
      <protection locked="0"/>
    </xf>
    <xf numFmtId="0" fontId="18" fillId="5" borderId="0" xfId="0" applyFont="1" applyFill="1" applyAlignment="1">
      <alignment horizontal="right"/>
    </xf>
    <xf numFmtId="0" fontId="16" fillId="5" borderId="0" xfId="0" applyFont="1" applyFill="1"/>
    <xf numFmtId="0" fontId="18" fillId="5" borderId="15" xfId="0" applyFont="1" applyFill="1" applyBorder="1"/>
    <xf numFmtId="0" fontId="18" fillId="5" borderId="8" xfId="0" applyFont="1" applyFill="1" applyBorder="1"/>
    <xf numFmtId="0" fontId="18" fillId="5" borderId="13" xfId="0" applyFont="1" applyFill="1" applyBorder="1"/>
    <xf numFmtId="0" fontId="18" fillId="5" borderId="2" xfId="0" applyFont="1" applyFill="1" applyBorder="1" applyAlignment="1" applyProtection="1">
      <alignment horizontal="right"/>
    </xf>
    <xf numFmtId="0" fontId="18" fillId="5" borderId="2" xfId="0" applyFont="1" applyFill="1" applyBorder="1"/>
    <xf numFmtId="0" fontId="18" fillId="5" borderId="2" xfId="0" applyFont="1" applyFill="1" applyBorder="1" applyAlignment="1">
      <alignment horizontal="right"/>
    </xf>
    <xf numFmtId="0" fontId="18" fillId="5" borderId="3" xfId="0" applyFont="1" applyFill="1" applyBorder="1"/>
    <xf numFmtId="0" fontId="18" fillId="5" borderId="51" xfId="0" applyFont="1" applyFill="1" applyBorder="1"/>
    <xf numFmtId="0" fontId="18" fillId="5" borderId="51" xfId="0" applyFont="1" applyFill="1" applyBorder="1" applyAlignment="1">
      <alignment horizontal="right"/>
    </xf>
    <xf numFmtId="0" fontId="18" fillId="5" borderId="14" xfId="0" applyFont="1" applyFill="1" applyBorder="1"/>
    <xf numFmtId="0" fontId="18" fillId="5" borderId="15" xfId="0" applyFont="1" applyFill="1" applyBorder="1" applyAlignment="1" applyProtection="1">
      <alignment horizontal="right"/>
    </xf>
    <xf numFmtId="164" fontId="18" fillId="5" borderId="42" xfId="0" applyNumberFormat="1" applyFont="1" applyFill="1" applyBorder="1" applyAlignment="1" applyProtection="1">
      <protection locked="0"/>
    </xf>
    <xf numFmtId="164" fontId="18" fillId="5" borderId="36" xfId="0" applyNumberFormat="1" applyFont="1" applyFill="1" applyBorder="1" applyAlignment="1" applyProtection="1">
      <protection locked="0"/>
    </xf>
    <xf numFmtId="0" fontId="18" fillId="5" borderId="2" xfId="0" applyFont="1" applyFill="1" applyBorder="1" applyAlignment="1" applyProtection="1">
      <alignment horizontal="left"/>
    </xf>
    <xf numFmtId="0" fontId="18" fillId="5" borderId="2" xfId="0" applyFont="1" applyFill="1" applyBorder="1" applyAlignment="1">
      <alignment horizontal="left"/>
    </xf>
    <xf numFmtId="0" fontId="0" fillId="5" borderId="2" xfId="0" applyFont="1" applyFill="1" applyBorder="1" applyAlignment="1" applyProtection="1">
      <alignment horizontal="left"/>
    </xf>
    <xf numFmtId="0" fontId="18" fillId="5" borderId="0" xfId="0" applyFont="1" applyFill="1" applyBorder="1" applyAlignment="1">
      <alignment horizontal="left"/>
    </xf>
    <xf numFmtId="0" fontId="18" fillId="5" borderId="1" xfId="0" applyFont="1" applyFill="1" applyBorder="1" applyAlignment="1" applyProtection="1">
      <alignment horizontal="left"/>
    </xf>
    <xf numFmtId="0" fontId="18" fillId="5" borderId="1" xfId="0" quotePrefix="1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left"/>
    </xf>
    <xf numFmtId="0" fontId="5" fillId="5" borderId="1" xfId="0" quotePrefix="1" applyFont="1" applyFill="1" applyBorder="1" applyAlignment="1" applyProtection="1">
      <alignment horizontal="left"/>
    </xf>
    <xf numFmtId="0" fontId="5" fillId="5" borderId="15" xfId="0" applyFont="1" applyFill="1" applyBorder="1" applyAlignment="1" applyProtection="1">
      <alignment horizontal="left"/>
      <protection locked="0"/>
    </xf>
    <xf numFmtId="0" fontId="18" fillId="5" borderId="0" xfId="0" applyFont="1" applyFill="1" applyBorder="1" applyAlignment="1">
      <alignment horizontal="center" vertical="center"/>
    </xf>
    <xf numFmtId="0" fontId="18" fillId="5" borderId="34" xfId="0" applyFont="1" applyFill="1" applyBorder="1" applyAlignment="1" applyProtection="1">
      <alignment horizontal="left"/>
      <protection locked="0"/>
    </xf>
    <xf numFmtId="0" fontId="18" fillId="5" borderId="49" xfId="0" applyFont="1" applyFill="1" applyBorder="1" applyAlignment="1" applyProtection="1">
      <alignment horizontal="left" vertical="center" wrapText="1"/>
    </xf>
    <xf numFmtId="172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172" fontId="18" fillId="5" borderId="0" xfId="0" applyNumberFormat="1" applyFont="1" applyFill="1" applyBorder="1" applyProtection="1">
      <protection locked="0"/>
    </xf>
    <xf numFmtId="172" fontId="18" fillId="5" borderId="0" xfId="0" applyNumberFormat="1" applyFont="1" applyFill="1" applyBorder="1"/>
    <xf numFmtId="0" fontId="18" fillId="5" borderId="0" xfId="0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16" fillId="5" borderId="51" xfId="0" applyFont="1" applyFill="1" applyBorder="1" applyAlignment="1">
      <alignment horizontal="left" vertical="center" wrapText="1"/>
    </xf>
    <xf numFmtId="172" fontId="18" fillId="0" borderId="9" xfId="0" applyNumberFormat="1" applyFont="1" applyFill="1" applyBorder="1" applyAlignment="1" applyProtection="1">
      <protection locked="0"/>
    </xf>
    <xf numFmtId="172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172" fontId="18" fillId="5" borderId="2" xfId="0" applyNumberFormat="1" applyFont="1" applyFill="1" applyBorder="1"/>
    <xf numFmtId="49" fontId="18" fillId="5" borderId="9" xfId="0" applyNumberFormat="1" applyFont="1" applyFill="1" applyBorder="1" applyAlignment="1" applyProtection="1"/>
    <xf numFmtId="49" fontId="18" fillId="5" borderId="9" xfId="0" applyNumberFormat="1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47" xfId="0" applyFont="1" applyFill="1" applyBorder="1" applyAlignment="1" applyProtection="1">
      <alignment horizontal="center" vertical="center" wrapText="1"/>
    </xf>
    <xf numFmtId="0" fontId="17" fillId="5" borderId="49" xfId="0" applyFont="1" applyFill="1" applyBorder="1" applyAlignment="1" applyProtection="1">
      <alignment horizontal="center" vertical="center" wrapText="1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5" borderId="5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6" fillId="5" borderId="32" xfId="0" applyFont="1" applyFill="1" applyBorder="1" applyAlignment="1" applyProtection="1">
      <alignment horizontal="right" vertical="center"/>
    </xf>
    <xf numFmtId="0" fontId="6" fillId="5" borderId="21" xfId="0" applyFont="1" applyFill="1" applyBorder="1" applyAlignment="1" applyProtection="1">
      <alignment horizontal="right" vertical="center"/>
    </xf>
    <xf numFmtId="0" fontId="5" fillId="5" borderId="40" xfId="0" applyFont="1" applyFill="1" applyBorder="1" applyAlignment="1" applyProtection="1">
      <alignment horizontal="center" vertical="center" wrapText="1"/>
      <protection locked="0"/>
    </xf>
    <xf numFmtId="0" fontId="5" fillId="5" borderId="48" xfId="0" applyFont="1" applyFill="1" applyBorder="1" applyAlignment="1" applyProtection="1">
      <alignment horizontal="center" vertical="center" wrapText="1"/>
      <protection locked="0"/>
    </xf>
    <xf numFmtId="0" fontId="5" fillId="5" borderId="41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left" vertical="center"/>
    </xf>
    <xf numFmtId="0" fontId="5" fillId="5" borderId="10" xfId="0" applyFont="1" applyFill="1" applyBorder="1" applyAlignment="1" applyProtection="1">
      <alignment horizontal="left" vertical="center"/>
    </xf>
    <xf numFmtId="0" fontId="5" fillId="5" borderId="43" xfId="0" applyFont="1" applyFill="1" applyBorder="1" applyAlignment="1" applyProtection="1">
      <alignment horizontal="center"/>
    </xf>
    <xf numFmtId="0" fontId="5" fillId="5" borderId="38" xfId="0" applyFont="1" applyFill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/>
    </xf>
    <xf numFmtId="0" fontId="5" fillId="5" borderId="36" xfId="0" applyFont="1" applyFill="1" applyBorder="1" applyAlignment="1" applyProtection="1">
      <alignment horizontal="center"/>
    </xf>
    <xf numFmtId="0" fontId="5" fillId="5" borderId="40" xfId="0" applyFont="1" applyFill="1" applyBorder="1" applyAlignment="1" applyProtection="1">
      <alignment horizontal="left" vertical="center"/>
    </xf>
    <xf numFmtId="0" fontId="5" fillId="5" borderId="41" xfId="0" applyFont="1" applyFill="1" applyBorder="1" applyAlignment="1" applyProtection="1">
      <alignment horizontal="left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40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center"/>
    </xf>
    <xf numFmtId="49" fontId="18" fillId="5" borderId="9" xfId="0" applyNumberFormat="1" applyFont="1" applyFill="1" applyBorder="1" applyAlignment="1" applyProtection="1">
      <alignment horizontal="center" vertical="center"/>
    </xf>
    <xf numFmtId="49" fontId="18" fillId="5" borderId="9" xfId="0" applyNumberFormat="1" applyFont="1" applyFill="1" applyBorder="1" applyAlignment="1" applyProtection="1">
      <alignment horizontal="center"/>
    </xf>
    <xf numFmtId="164" fontId="18" fillId="5" borderId="42" xfId="0" applyNumberFormat="1" applyFont="1" applyFill="1" applyBorder="1" applyAlignment="1" applyProtection="1">
      <alignment horizontal="center"/>
      <protection locked="0"/>
    </xf>
    <xf numFmtId="164" fontId="18" fillId="5" borderId="36" xfId="0" applyNumberFormat="1" applyFont="1" applyFill="1" applyBorder="1" applyAlignment="1" applyProtection="1">
      <alignment horizontal="center"/>
      <protection locked="0"/>
    </xf>
    <xf numFmtId="0" fontId="18" fillId="5" borderId="11" xfId="0" applyFont="1" applyFill="1" applyBorder="1" applyAlignment="1" applyProtection="1">
      <alignment horizontal="center" vertical="center"/>
    </xf>
    <xf numFmtId="0" fontId="18" fillId="5" borderId="10" xfId="0" applyFont="1" applyFill="1" applyBorder="1" applyAlignment="1" applyProtection="1">
      <alignment horizontal="center" vertical="center"/>
    </xf>
    <xf numFmtId="164" fontId="18" fillId="5" borderId="40" xfId="0" applyNumberFormat="1" applyFont="1" applyFill="1" applyBorder="1" applyAlignment="1" applyProtection="1">
      <alignment horizontal="center"/>
      <protection locked="0"/>
    </xf>
    <xf numFmtId="164" fontId="18" fillId="5" borderId="41" xfId="0" applyNumberFormat="1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18" fillId="5" borderId="43" xfId="0" applyNumberFormat="1" applyFont="1" applyFill="1" applyBorder="1" applyAlignment="1" applyProtection="1">
      <alignment horizontal="center"/>
      <protection locked="0"/>
    </xf>
    <xf numFmtId="164" fontId="18" fillId="5" borderId="38" xfId="0" applyNumberFormat="1" applyFont="1" applyFill="1" applyBorder="1" applyAlignment="1" applyProtection="1">
      <alignment horizontal="center"/>
      <protection locked="0"/>
    </xf>
    <xf numFmtId="164" fontId="18" fillId="5" borderId="11" xfId="0" applyNumberFormat="1" applyFont="1" applyFill="1" applyBorder="1" applyAlignment="1" applyProtection="1">
      <alignment horizontal="center"/>
    </xf>
    <xf numFmtId="164" fontId="18" fillId="5" borderId="10" xfId="0" applyNumberFormat="1" applyFont="1" applyFill="1" applyBorder="1" applyAlignment="1" applyProtection="1">
      <alignment horizontal="center"/>
    </xf>
    <xf numFmtId="0" fontId="18" fillId="5" borderId="19" xfId="0" applyFont="1" applyFill="1" applyBorder="1" applyAlignment="1" applyProtection="1">
      <alignment horizontal="center"/>
      <protection locked="0"/>
    </xf>
    <xf numFmtId="0" fontId="18" fillId="5" borderId="20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10" xfId="0" applyFont="1" applyFill="1" applyBorder="1" applyAlignment="1" applyProtection="1">
      <alignment horizontal="center" vertical="center"/>
    </xf>
    <xf numFmtId="49" fontId="18" fillId="5" borderId="42" xfId="0" applyNumberFormat="1" applyFont="1" applyFill="1" applyBorder="1" applyAlignment="1" applyProtection="1">
      <alignment horizontal="center" vertical="center"/>
    </xf>
    <xf numFmtId="49" fontId="18" fillId="5" borderId="36" xfId="0" applyNumberFormat="1" applyFont="1" applyFill="1" applyBorder="1" applyAlignment="1" applyProtection="1">
      <alignment horizontal="center" vertical="center"/>
    </xf>
    <xf numFmtId="49" fontId="18" fillId="5" borderId="40" xfId="0" applyNumberFormat="1" applyFont="1" applyFill="1" applyBorder="1" applyAlignment="1" applyProtection="1">
      <alignment horizontal="center" vertical="center"/>
    </xf>
    <xf numFmtId="49" fontId="18" fillId="5" borderId="41" xfId="0" applyNumberFormat="1" applyFont="1" applyFill="1" applyBorder="1" applyAlignment="1" applyProtection="1">
      <alignment horizontal="center" vertical="center"/>
    </xf>
    <xf numFmtId="49" fontId="18" fillId="5" borderId="43" xfId="0" applyNumberFormat="1" applyFont="1" applyFill="1" applyBorder="1" applyAlignment="1" applyProtection="1">
      <alignment horizontal="center" vertical="center"/>
    </xf>
    <xf numFmtId="49" fontId="18" fillId="5" borderId="38" xfId="0" applyNumberFormat="1" applyFont="1" applyFill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0" borderId="33" xfId="0" applyNumberFormat="1" applyBorder="1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3" borderId="27" xfId="0" applyNumberFormat="1" applyFill="1" applyBorder="1" applyAlignment="1" applyProtection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/>
    <xf numFmtId="0" fontId="11" fillId="0" borderId="0" xfId="0" applyFont="1" applyFill="1" applyBorder="1" applyAlignment="1" applyProtection="1">
      <alignment horizontal="center"/>
      <protection locked="0"/>
    </xf>
    <xf numFmtId="164" fontId="6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municproj_sel" fmlaRange="listas!NomeMunic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0</xdr:col>
      <xdr:colOff>1352551</xdr:colOff>
      <xdr:row>1</xdr:row>
      <xdr:rowOff>190172</xdr:rowOff>
    </xdr:to>
    <xdr:pic>
      <xdr:nvPicPr>
        <xdr:cNvPr id="8" name="Picture 174" descr="Normal_0145x04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295400" cy="580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6083</xdr:colOff>
      <xdr:row>89</xdr:row>
      <xdr:rowOff>33621</xdr:rowOff>
    </xdr:from>
    <xdr:to>
      <xdr:col>5</xdr:col>
      <xdr:colOff>9525</xdr:colOff>
      <xdr:row>101</xdr:row>
      <xdr:rowOff>19051</xdr:rowOff>
    </xdr:to>
    <xdr:sp macro="" textlink="" fLocksText="0">
      <xdr:nvSpPr>
        <xdr:cNvPr id="81" name="Texto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83" y="13778196"/>
          <a:ext cx="6194692" cy="19285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Localização da propriedade (citar acessos e pontos que permitam a localização).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Descrição do manejo das atividades rurais desenvolvidas (Ex: desmame, plantio direto, poda, etc).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Qualquer outra informação pertinente e que não se encaixou nas especificações listadas acima.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66675</xdr:colOff>
      <xdr:row>108</xdr:row>
      <xdr:rowOff>152400</xdr:rowOff>
    </xdr:from>
    <xdr:to>
      <xdr:col>4</xdr:col>
      <xdr:colOff>723900</xdr:colOff>
      <xdr:row>108</xdr:row>
      <xdr:rowOff>152400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flipV="1">
          <a:off x="3762375" y="18516600"/>
          <a:ext cx="1847850" cy="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119</xdr:row>
      <xdr:rowOff>142875</xdr:rowOff>
    </xdr:from>
    <xdr:to>
      <xdr:col>4</xdr:col>
      <xdr:colOff>704850</xdr:colOff>
      <xdr:row>119</xdr:row>
      <xdr:rowOff>142875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 flipV="1">
          <a:off x="3743325" y="20288250"/>
          <a:ext cx="1847850" cy="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6</xdr:col>
          <xdr:colOff>0</xdr:colOff>
          <xdr:row>7</xdr:row>
          <xdr:rowOff>47625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33618</xdr:colOff>
      <xdr:row>0</xdr:row>
      <xdr:rowOff>0</xdr:rowOff>
    </xdr:from>
    <xdr:to>
      <xdr:col>0</xdr:col>
      <xdr:colOff>1414743</xdr:colOff>
      <xdr:row>3</xdr:row>
      <xdr:rowOff>64434</xdr:rowOff>
    </xdr:to>
    <xdr:pic>
      <xdr:nvPicPr>
        <xdr:cNvPr id="4" name="Picture 174" descr="Normal_0145x04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0"/>
          <a:ext cx="1381125" cy="602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49</xdr:row>
      <xdr:rowOff>161924</xdr:rowOff>
    </xdr:from>
    <xdr:to>
      <xdr:col>6</xdr:col>
      <xdr:colOff>657225</xdr:colOff>
      <xdr:row>58</xdr:row>
      <xdr:rowOff>152400</xdr:rowOff>
    </xdr:to>
    <xdr:sp macro="" textlink="" fLocksText="0">
      <xdr:nvSpPr>
        <xdr:cNvPr id="47" name="Texto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9050" y="8324849"/>
          <a:ext cx="7772400" cy="1447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Garantias oferecidas (anexar matrículas e laudo de avaliação elaborado por engenheiro agônomo, quando se tratar de imóvel(s) rural(s), ou por engenheiro civil ou arquiteto, quando se tratar de imóvel(s) urbano(s)). Informar o número da matrícula, o município da propriedade, o tamanho da área e o(s) proprietário(s).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Orçamento detalhado dos Investimentos.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391646</xdr:colOff>
      <xdr:row>65</xdr:row>
      <xdr:rowOff>143436</xdr:rowOff>
    </xdr:from>
    <xdr:to>
      <xdr:col>5</xdr:col>
      <xdr:colOff>1151966</xdr:colOff>
      <xdr:row>65</xdr:row>
      <xdr:rowOff>143436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flipV="1">
          <a:off x="5201771" y="9611286"/>
          <a:ext cx="1750920" cy="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351864</xdr:colOff>
      <xdr:row>73</xdr:row>
      <xdr:rowOff>120463</xdr:rowOff>
    </xdr:from>
    <xdr:to>
      <xdr:col>5</xdr:col>
      <xdr:colOff>1135156</xdr:colOff>
      <xdr:row>73</xdr:row>
      <xdr:rowOff>120463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5161989" y="10950388"/>
          <a:ext cx="1773892" cy="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37</xdr:row>
      <xdr:rowOff>38100</xdr:rowOff>
    </xdr:from>
    <xdr:to>
      <xdr:col>3</xdr:col>
      <xdr:colOff>396875</xdr:colOff>
      <xdr:row>37</xdr:row>
      <xdr:rowOff>38100</xdr:rowOff>
    </xdr:to>
    <xdr:sp macro="" textlink="">
      <xdr:nvSpPr>
        <xdr:cNvPr id="8223" name="Line 4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>
          <a:spLocks noChangeShapeType="1"/>
        </xdr:cNvSpPr>
      </xdr:nvSpPr>
      <xdr:spPr bwMode="auto">
        <a:xfrm>
          <a:off x="2400300" y="6477000"/>
          <a:ext cx="167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1025525</xdr:colOff>
      <xdr:row>37</xdr:row>
      <xdr:rowOff>12700</xdr:rowOff>
    </xdr:from>
    <xdr:to>
      <xdr:col>9</xdr:col>
      <xdr:colOff>330200</xdr:colOff>
      <xdr:row>37</xdr:row>
      <xdr:rowOff>12700</xdr:rowOff>
    </xdr:to>
    <xdr:sp macro="" textlink="">
      <xdr:nvSpPr>
        <xdr:cNvPr id="8224" name="Line 5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>
          <a:spLocks noChangeShapeType="1"/>
        </xdr:cNvSpPr>
      </xdr:nvSpPr>
      <xdr:spPr bwMode="auto">
        <a:xfrm>
          <a:off x="6321425" y="6451600"/>
          <a:ext cx="5324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1495425</xdr:colOff>
      <xdr:row>1</xdr:row>
      <xdr:rowOff>266700</xdr:rowOff>
    </xdr:to>
    <xdr:pic>
      <xdr:nvPicPr>
        <xdr:cNvPr id="5" name="Picture 174" descr="Normal_0145x04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381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VPI1070\Empresa\Documents%20and%20Settings\c00043\Configura&#231;&#245;es%20locais\Temporary%20Internet%20Files\OLK73\84d27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1"/>
      <sheetName val="Súmula"/>
      <sheetName val="Mensagens"/>
      <sheetName val="Módulos"/>
      <sheetName val="listas"/>
      <sheetName val="NovaProd"/>
      <sheetName val="modA13V"/>
      <sheetName val="modvalFUNTERRA"/>
      <sheetName val="movValGlobais"/>
      <sheetName val="84d27000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8457-3ADE-413C-A390-26F468DA637E}">
  <dimension ref="A1:K121"/>
  <sheetViews>
    <sheetView tabSelected="1" zoomScaleNormal="100" workbookViewId="0">
      <selection activeCell="E24" sqref="E24"/>
    </sheetView>
  </sheetViews>
  <sheetFormatPr defaultRowHeight="12.75" x14ac:dyDescent="0.2"/>
  <cols>
    <col min="1" max="1" width="23.85546875" style="78" customWidth="1"/>
    <col min="2" max="2" width="16" style="78" customWidth="1"/>
    <col min="3" max="3" width="15.5703125" style="78" customWidth="1"/>
    <col min="4" max="4" width="17.85546875" style="78" bestFit="1" customWidth="1"/>
    <col min="5" max="5" width="16" style="78" customWidth="1"/>
    <col min="6" max="6" width="15.28515625" style="78" customWidth="1"/>
    <col min="7" max="8" width="26.85546875" style="78" customWidth="1"/>
    <col min="9" max="9" width="14.42578125" style="78" customWidth="1"/>
    <col min="10" max="10" width="17.85546875" style="78" bestFit="1" customWidth="1"/>
    <col min="11" max="11" width="12.7109375" style="78" bestFit="1" customWidth="1"/>
    <col min="12" max="16384" width="9.140625" style="78"/>
  </cols>
  <sheetData>
    <row r="1" spans="1:8" ht="30.75" customHeight="1" x14ac:dyDescent="0.25">
      <c r="A1" s="77"/>
      <c r="B1" s="79" t="s">
        <v>1368</v>
      </c>
      <c r="D1" s="80"/>
      <c r="E1" s="77"/>
      <c r="F1" s="77"/>
      <c r="G1" s="77"/>
    </row>
    <row r="2" spans="1:8" ht="20.25" x14ac:dyDescent="0.3">
      <c r="A2" s="77"/>
      <c r="B2" s="77"/>
      <c r="C2" s="77"/>
      <c r="D2" s="81"/>
      <c r="E2" s="80"/>
      <c r="F2" s="77"/>
      <c r="G2" s="77"/>
      <c r="H2" s="77"/>
    </row>
    <row r="3" spans="1:8" x14ac:dyDescent="0.2">
      <c r="A3" s="77"/>
      <c r="B3" s="77"/>
      <c r="C3" s="77"/>
      <c r="D3" s="77"/>
      <c r="E3" s="77"/>
      <c r="F3" s="77"/>
    </row>
    <row r="4" spans="1:8" x14ac:dyDescent="0.2">
      <c r="A4" s="131" t="s">
        <v>1346</v>
      </c>
      <c r="B4" s="167"/>
      <c r="C4" s="84"/>
      <c r="D4" s="82"/>
      <c r="E4" s="82"/>
      <c r="F4" s="85"/>
    </row>
    <row r="5" spans="1:8" x14ac:dyDescent="0.2">
      <c r="A5" s="82"/>
      <c r="B5" s="145"/>
      <c r="C5" s="146"/>
      <c r="D5" s="83"/>
      <c r="E5" s="83"/>
      <c r="F5" s="83"/>
    </row>
    <row r="6" spans="1:8" x14ac:dyDescent="0.2">
      <c r="A6" s="86"/>
      <c r="B6" s="110"/>
      <c r="C6" s="77"/>
      <c r="D6" s="83"/>
      <c r="E6" s="83"/>
      <c r="F6" s="83"/>
    </row>
    <row r="7" spans="1:8" ht="22.5" customHeight="1" x14ac:dyDescent="0.2">
      <c r="A7" s="147" t="s">
        <v>1356</v>
      </c>
      <c r="B7" s="319" t="s">
        <v>1362</v>
      </c>
      <c r="C7" s="320"/>
      <c r="D7" s="320"/>
      <c r="E7" s="320"/>
      <c r="F7" s="321"/>
      <c r="G7" s="118"/>
      <c r="H7" s="118"/>
    </row>
    <row r="8" spans="1:8" x14ac:dyDescent="0.2">
      <c r="A8" s="173"/>
      <c r="B8" s="165"/>
      <c r="C8" s="165"/>
      <c r="D8" s="165"/>
      <c r="E8" s="165"/>
      <c r="F8" s="163"/>
      <c r="G8" s="118"/>
      <c r="H8" s="118"/>
    </row>
    <row r="9" spans="1:8" ht="33.75" customHeight="1" x14ac:dyDescent="0.2">
      <c r="A9" s="195" t="s">
        <v>1383</v>
      </c>
      <c r="B9" s="330" t="s">
        <v>1366</v>
      </c>
      <c r="C9" s="331"/>
      <c r="D9" s="331"/>
      <c r="E9" s="331"/>
      <c r="F9" s="332"/>
      <c r="G9" s="88"/>
      <c r="H9" s="111"/>
    </row>
    <row r="10" spans="1:8" x14ac:dyDescent="0.2">
      <c r="A10" s="172"/>
      <c r="B10" s="196"/>
      <c r="C10" s="177"/>
      <c r="D10" s="177"/>
      <c r="E10" s="177"/>
      <c r="F10" s="178"/>
      <c r="G10" s="88"/>
      <c r="H10" s="111"/>
    </row>
    <row r="11" spans="1:8" x14ac:dyDescent="0.2">
      <c r="A11" s="172"/>
      <c r="B11" s="196"/>
      <c r="C11" s="177"/>
      <c r="D11" s="177"/>
      <c r="E11" s="177"/>
      <c r="F11" s="178"/>
      <c r="G11" s="88"/>
      <c r="H11" s="111"/>
    </row>
    <row r="12" spans="1:8" x14ac:dyDescent="0.2">
      <c r="A12" s="172"/>
      <c r="B12" s="196"/>
      <c r="C12" s="177"/>
      <c r="D12" s="177"/>
      <c r="E12" s="177"/>
      <c r="F12" s="178"/>
      <c r="G12" s="88"/>
      <c r="H12" s="111"/>
    </row>
    <row r="13" spans="1:8" x14ac:dyDescent="0.2">
      <c r="A13" s="172"/>
      <c r="B13" s="196"/>
      <c r="C13" s="177"/>
      <c r="D13" s="177"/>
      <c r="E13" s="177"/>
      <c r="F13" s="178"/>
      <c r="G13" s="88"/>
      <c r="H13" s="111"/>
    </row>
    <row r="14" spans="1:8" x14ac:dyDescent="0.2">
      <c r="A14" s="172"/>
      <c r="B14" s="196"/>
      <c r="C14" s="177"/>
      <c r="D14" s="177"/>
      <c r="E14" s="177"/>
      <c r="F14" s="178"/>
      <c r="G14" s="88"/>
      <c r="H14" s="111"/>
    </row>
    <row r="15" spans="1:8" x14ac:dyDescent="0.2">
      <c r="A15" s="171"/>
      <c r="B15" s="174"/>
      <c r="C15" s="175"/>
      <c r="D15" s="175"/>
      <c r="E15" s="175"/>
      <c r="F15" s="176"/>
      <c r="G15" s="88"/>
      <c r="H15" s="112"/>
    </row>
    <row r="16" spans="1:8" x14ac:dyDescent="0.2">
      <c r="A16" s="82"/>
      <c r="B16" s="82"/>
      <c r="C16" s="87"/>
      <c r="D16" s="77"/>
      <c r="E16" s="82"/>
      <c r="F16" s="82"/>
      <c r="G16" s="87"/>
      <c r="H16" s="77"/>
    </row>
    <row r="17" spans="1:8" x14ac:dyDescent="0.2">
      <c r="A17" s="91" t="s">
        <v>1359</v>
      </c>
      <c r="B17" s="82"/>
      <c r="C17" s="87"/>
      <c r="D17" s="77"/>
      <c r="E17" s="82"/>
      <c r="F17" s="82"/>
      <c r="G17" s="87"/>
      <c r="H17" s="77"/>
    </row>
    <row r="18" spans="1:8" x14ac:dyDescent="0.2">
      <c r="A18" s="328" t="s">
        <v>1367</v>
      </c>
      <c r="B18" s="322" t="s">
        <v>1382</v>
      </c>
      <c r="C18" s="322"/>
      <c r="D18" s="322"/>
      <c r="E18" s="322"/>
      <c r="F18" s="323"/>
      <c r="G18" s="126"/>
      <c r="H18" s="77"/>
    </row>
    <row r="19" spans="1:8" x14ac:dyDescent="0.2">
      <c r="A19" s="329"/>
      <c r="B19" s="324"/>
      <c r="C19" s="324"/>
      <c r="D19" s="324"/>
      <c r="E19" s="324"/>
      <c r="F19" s="325"/>
      <c r="G19" s="90"/>
      <c r="H19" s="90"/>
    </row>
    <row r="20" spans="1:8" x14ac:dyDescent="0.2">
      <c r="A20" s="87"/>
      <c r="B20" s="129"/>
      <c r="C20" s="129"/>
      <c r="D20" s="129"/>
      <c r="E20" s="129"/>
      <c r="F20" s="129"/>
      <c r="G20" s="90"/>
      <c r="H20" s="90"/>
    </row>
    <row r="21" spans="1:8" x14ac:dyDescent="0.2">
      <c r="A21" s="316" t="s">
        <v>496</v>
      </c>
      <c r="B21" s="326" t="s">
        <v>497</v>
      </c>
      <c r="C21" s="327"/>
      <c r="D21" s="93"/>
      <c r="E21" s="89"/>
      <c r="F21" s="83"/>
      <c r="H21" s="130"/>
    </row>
    <row r="22" spans="1:8" x14ac:dyDescent="0.2">
      <c r="A22" s="317"/>
      <c r="B22" s="94" t="s">
        <v>498</v>
      </c>
      <c r="C22" s="95" t="s">
        <v>1279</v>
      </c>
      <c r="D22" s="93"/>
      <c r="E22" s="89"/>
      <c r="F22" s="83"/>
    </row>
    <row r="23" spans="1:8" x14ac:dyDescent="0.2">
      <c r="A23" s="96" t="s">
        <v>499</v>
      </c>
      <c r="B23" s="97"/>
      <c r="C23" s="97"/>
      <c r="D23" s="93"/>
      <c r="E23" s="89"/>
      <c r="F23" s="83"/>
    </row>
    <row r="24" spans="1:8" x14ac:dyDescent="0.2">
      <c r="A24" s="98" t="s">
        <v>500</v>
      </c>
      <c r="B24" s="97"/>
      <c r="C24" s="97"/>
      <c r="D24" s="93"/>
      <c r="E24" s="89"/>
      <c r="F24" s="83"/>
    </row>
    <row r="25" spans="1:8" x14ac:dyDescent="0.2">
      <c r="A25" s="96" t="s">
        <v>501</v>
      </c>
      <c r="B25" s="97"/>
      <c r="C25" s="97"/>
      <c r="D25" s="93"/>
      <c r="E25" s="89"/>
      <c r="F25" s="83"/>
    </row>
    <row r="26" spans="1:8" x14ac:dyDescent="0.2">
      <c r="A26" s="96" t="s">
        <v>502</v>
      </c>
      <c r="B26" s="97"/>
      <c r="C26" s="97"/>
      <c r="D26" s="93"/>
      <c r="E26" s="89"/>
      <c r="F26" s="83"/>
    </row>
    <row r="27" spans="1:8" x14ac:dyDescent="0.2">
      <c r="A27" s="98" t="s">
        <v>503</v>
      </c>
      <c r="B27" s="97"/>
      <c r="C27" s="97"/>
      <c r="D27" s="93"/>
      <c r="E27" s="89"/>
      <c r="F27" s="83"/>
    </row>
    <row r="28" spans="1:8" x14ac:dyDescent="0.2">
      <c r="A28" s="96" t="s">
        <v>504</v>
      </c>
      <c r="B28" s="97"/>
      <c r="C28" s="97"/>
      <c r="D28" s="93"/>
      <c r="E28" s="89"/>
      <c r="F28" s="83"/>
    </row>
    <row r="29" spans="1:8" x14ac:dyDescent="0.2">
      <c r="A29" s="96" t="s">
        <v>505</v>
      </c>
      <c r="B29" s="99"/>
      <c r="C29" s="99"/>
      <c r="D29" s="93"/>
      <c r="E29" s="89"/>
      <c r="F29" s="83"/>
    </row>
    <row r="30" spans="1:8" x14ac:dyDescent="0.2">
      <c r="A30" s="100" t="s">
        <v>506</v>
      </c>
      <c r="B30" s="101">
        <f>SUM(B23:B29)</f>
        <v>0</v>
      </c>
      <c r="C30" s="101">
        <f>SUM(C23:C29)</f>
        <v>0</v>
      </c>
      <c r="E30" s="89"/>
      <c r="F30" s="83"/>
    </row>
    <row r="31" spans="1:8" x14ac:dyDescent="0.2">
      <c r="A31" s="85" t="s">
        <v>1372</v>
      </c>
      <c r="B31" s="85"/>
      <c r="C31" s="85"/>
      <c r="D31" s="85"/>
      <c r="E31" s="85"/>
      <c r="F31" s="85"/>
      <c r="G31" s="85"/>
      <c r="H31" s="77"/>
    </row>
    <row r="32" spans="1:8" x14ac:dyDescent="0.2">
      <c r="A32" s="85"/>
      <c r="B32" s="85"/>
      <c r="C32" s="85"/>
      <c r="D32" s="85"/>
      <c r="E32" s="85"/>
      <c r="F32" s="85"/>
      <c r="G32" s="85"/>
      <c r="H32" s="77"/>
    </row>
    <row r="33" spans="1:11" x14ac:dyDescent="0.2">
      <c r="A33" s="102" t="s">
        <v>1371</v>
      </c>
    </row>
    <row r="34" spans="1:11" x14ac:dyDescent="0.2">
      <c r="A34" s="102" t="s">
        <v>1360</v>
      </c>
      <c r="B34" s="83"/>
      <c r="G34" s="121"/>
      <c r="H34" s="89"/>
      <c r="I34" s="106"/>
      <c r="J34" s="106"/>
      <c r="K34" s="106"/>
    </row>
    <row r="35" spans="1:11" x14ac:dyDescent="0.2">
      <c r="A35" s="313" t="s">
        <v>1398</v>
      </c>
      <c r="B35" s="314"/>
      <c r="C35" s="314"/>
      <c r="D35" s="314"/>
      <c r="E35" s="315"/>
      <c r="G35" s="89"/>
      <c r="H35" s="318"/>
      <c r="I35" s="318"/>
      <c r="J35" s="318"/>
      <c r="K35" s="318"/>
    </row>
    <row r="36" spans="1:11" x14ac:dyDescent="0.2">
      <c r="A36" s="115" t="s">
        <v>1363</v>
      </c>
      <c r="B36" s="108" t="s">
        <v>1365</v>
      </c>
      <c r="C36" s="103" t="s">
        <v>396</v>
      </c>
      <c r="D36" s="104" t="s">
        <v>1352</v>
      </c>
      <c r="E36" s="104" t="s">
        <v>1353</v>
      </c>
      <c r="G36" s="122"/>
      <c r="H36" s="123"/>
      <c r="I36" s="124"/>
      <c r="J36" s="124"/>
      <c r="K36" s="124"/>
    </row>
    <row r="37" spans="1:11" x14ac:dyDescent="0.2">
      <c r="A37" s="179"/>
      <c r="B37" s="180"/>
      <c r="C37" s="181"/>
      <c r="D37" s="182"/>
      <c r="E37" s="183"/>
      <c r="G37" s="89"/>
      <c r="H37" s="125"/>
      <c r="I37" s="119"/>
      <c r="J37" s="105"/>
      <c r="K37" s="120"/>
    </row>
    <row r="38" spans="1:11" x14ac:dyDescent="0.2">
      <c r="A38" s="184"/>
      <c r="B38" s="185"/>
      <c r="C38" s="186"/>
      <c r="D38" s="187"/>
      <c r="E38" s="188"/>
      <c r="G38" s="89"/>
      <c r="H38" s="125"/>
      <c r="I38" s="119"/>
      <c r="J38" s="105"/>
      <c r="K38" s="120"/>
    </row>
    <row r="39" spans="1:11" x14ac:dyDescent="0.2">
      <c r="A39" s="184"/>
      <c r="B39" s="189"/>
      <c r="C39" s="186"/>
      <c r="D39" s="187"/>
      <c r="E39" s="188"/>
      <c r="G39" s="89"/>
      <c r="H39" s="106"/>
      <c r="I39" s="119"/>
      <c r="J39" s="105"/>
      <c r="K39" s="120"/>
    </row>
    <row r="40" spans="1:11" x14ac:dyDescent="0.2">
      <c r="A40" s="184"/>
      <c r="B40" s="189"/>
      <c r="C40" s="186"/>
      <c r="D40" s="187"/>
      <c r="E40" s="188"/>
      <c r="G40" s="89"/>
      <c r="H40" s="106"/>
      <c r="I40" s="119"/>
      <c r="J40" s="105"/>
      <c r="K40" s="120"/>
    </row>
    <row r="41" spans="1:11" x14ac:dyDescent="0.2">
      <c r="A41" s="184"/>
      <c r="B41" s="189"/>
      <c r="C41" s="186"/>
      <c r="D41" s="187"/>
      <c r="E41" s="188"/>
      <c r="G41" s="89"/>
      <c r="H41" s="106"/>
      <c r="I41" s="119"/>
      <c r="J41" s="105"/>
      <c r="K41" s="120"/>
    </row>
    <row r="42" spans="1:11" x14ac:dyDescent="0.2">
      <c r="A42" s="184"/>
      <c r="B42" s="189"/>
      <c r="C42" s="186"/>
      <c r="D42" s="187"/>
      <c r="E42" s="188"/>
      <c r="G42" s="89"/>
      <c r="H42" s="106"/>
      <c r="I42" s="119"/>
      <c r="J42" s="105"/>
      <c r="K42" s="120"/>
    </row>
    <row r="43" spans="1:11" x14ac:dyDescent="0.2">
      <c r="A43" s="190"/>
      <c r="B43" s="191"/>
      <c r="C43" s="192"/>
      <c r="D43" s="193"/>
      <c r="E43" s="194"/>
      <c r="G43" s="89"/>
      <c r="H43" s="106"/>
      <c r="I43" s="119"/>
      <c r="J43" s="105"/>
      <c r="K43" s="120"/>
    </row>
    <row r="44" spans="1:11" x14ac:dyDescent="0.2">
      <c r="A44" s="89"/>
      <c r="B44" s="106"/>
      <c r="C44" s="119"/>
      <c r="D44" s="105"/>
      <c r="E44" s="120"/>
      <c r="G44" s="89"/>
      <c r="H44" s="106"/>
      <c r="I44" s="119"/>
      <c r="J44" s="105"/>
      <c r="K44" s="120"/>
    </row>
    <row r="45" spans="1:11" x14ac:dyDescent="0.2">
      <c r="A45" s="102" t="s">
        <v>1361</v>
      </c>
      <c r="B45" s="83"/>
      <c r="C45" s="106"/>
      <c r="D45" s="106"/>
      <c r="E45" s="106"/>
      <c r="G45" s="89"/>
      <c r="H45" s="106"/>
      <c r="I45" s="119"/>
      <c r="J45" s="105"/>
      <c r="K45" s="120"/>
    </row>
    <row r="46" spans="1:11" x14ac:dyDescent="0.2">
      <c r="A46" s="313" t="s">
        <v>1398</v>
      </c>
      <c r="B46" s="314"/>
      <c r="C46" s="314"/>
      <c r="D46" s="314"/>
      <c r="E46" s="315"/>
      <c r="G46" s="89"/>
      <c r="H46" s="106"/>
      <c r="I46" s="119"/>
      <c r="J46" s="105"/>
      <c r="K46" s="120"/>
    </row>
    <row r="47" spans="1:11" x14ac:dyDescent="0.2">
      <c r="A47" s="115" t="s">
        <v>1363</v>
      </c>
      <c r="B47" s="109" t="s">
        <v>1355</v>
      </c>
      <c r="C47" s="104" t="s">
        <v>512</v>
      </c>
      <c r="D47" s="104" t="s">
        <v>1352</v>
      </c>
      <c r="E47" s="104" t="s">
        <v>1353</v>
      </c>
      <c r="G47" s="89"/>
      <c r="H47" s="106"/>
      <c r="I47" s="119"/>
      <c r="J47" s="105"/>
      <c r="K47" s="120"/>
    </row>
    <row r="48" spans="1:11" x14ac:dyDescent="0.2">
      <c r="A48" s="179"/>
      <c r="B48" s="180"/>
      <c r="C48" s="181"/>
      <c r="D48" s="182"/>
      <c r="E48" s="183"/>
      <c r="G48" s="89"/>
      <c r="H48" s="106"/>
      <c r="I48" s="119"/>
      <c r="J48" s="105"/>
      <c r="K48" s="120"/>
    </row>
    <row r="49" spans="1:11" x14ac:dyDescent="0.2">
      <c r="A49" s="184"/>
      <c r="B49" s="185"/>
      <c r="C49" s="186"/>
      <c r="D49" s="187"/>
      <c r="E49" s="188"/>
      <c r="G49" s="89"/>
      <c r="H49" s="106"/>
      <c r="I49" s="119"/>
      <c r="J49" s="105"/>
      <c r="K49" s="120"/>
    </row>
    <row r="50" spans="1:11" x14ac:dyDescent="0.2">
      <c r="A50" s="184"/>
      <c r="B50" s="189"/>
      <c r="C50" s="186"/>
      <c r="D50" s="187"/>
      <c r="E50" s="188"/>
      <c r="G50" s="89"/>
      <c r="H50" s="106"/>
      <c r="I50" s="119"/>
      <c r="J50" s="105"/>
      <c r="K50" s="120"/>
    </row>
    <row r="51" spans="1:11" x14ac:dyDescent="0.2">
      <c r="A51" s="184"/>
      <c r="B51" s="189"/>
      <c r="C51" s="186"/>
      <c r="D51" s="187"/>
      <c r="E51" s="188"/>
      <c r="G51" s="89"/>
      <c r="H51" s="106"/>
      <c r="I51" s="119"/>
      <c r="J51" s="105"/>
      <c r="K51" s="120"/>
    </row>
    <row r="52" spans="1:11" x14ac:dyDescent="0.2">
      <c r="A52" s="184"/>
      <c r="B52" s="189"/>
      <c r="C52" s="186"/>
      <c r="D52" s="187"/>
      <c r="E52" s="188"/>
      <c r="G52" s="89"/>
      <c r="H52" s="106"/>
      <c r="I52" s="119"/>
      <c r="J52" s="105"/>
      <c r="K52" s="120"/>
    </row>
    <row r="53" spans="1:11" x14ac:dyDescent="0.2">
      <c r="A53" s="184"/>
      <c r="B53" s="189"/>
      <c r="C53" s="186"/>
      <c r="D53" s="187"/>
      <c r="E53" s="188"/>
      <c r="G53" s="89"/>
      <c r="H53" s="106"/>
      <c r="I53" s="119"/>
      <c r="J53" s="105"/>
      <c r="K53" s="120"/>
    </row>
    <row r="54" spans="1:11" x14ac:dyDescent="0.2">
      <c r="A54" s="190"/>
      <c r="B54" s="191"/>
      <c r="C54" s="192"/>
      <c r="D54" s="193"/>
      <c r="E54" s="194"/>
    </row>
    <row r="55" spans="1:11" x14ac:dyDescent="0.2">
      <c r="A55" s="89"/>
      <c r="B55" s="106"/>
      <c r="C55" s="119"/>
      <c r="D55" s="105"/>
      <c r="E55" s="120"/>
    </row>
    <row r="56" spans="1:11" x14ac:dyDescent="0.2">
      <c r="A56" s="89"/>
      <c r="B56" s="106"/>
      <c r="C56" s="119"/>
      <c r="D56" s="105"/>
      <c r="E56" s="120"/>
    </row>
    <row r="57" spans="1:11" x14ac:dyDescent="0.2">
      <c r="A57" s="89"/>
      <c r="B57" s="106"/>
      <c r="C57" s="119"/>
      <c r="D57" s="105"/>
      <c r="E57" s="120"/>
    </row>
    <row r="58" spans="1:11" x14ac:dyDescent="0.2">
      <c r="A58" s="83"/>
      <c r="B58" s="106"/>
      <c r="C58" s="106"/>
      <c r="D58" s="106"/>
      <c r="E58" s="107"/>
    </row>
    <row r="59" spans="1:11" x14ac:dyDescent="0.2">
      <c r="A59" s="91" t="s">
        <v>1357</v>
      </c>
      <c r="B59" s="91"/>
      <c r="C59" s="85"/>
    </row>
    <row r="60" spans="1:11" x14ac:dyDescent="0.2">
      <c r="A60" s="333" t="s">
        <v>1381</v>
      </c>
      <c r="B60" s="334"/>
      <c r="C60" s="113" t="s">
        <v>507</v>
      </c>
      <c r="D60" s="113" t="s">
        <v>1373</v>
      </c>
      <c r="E60" s="113" t="s">
        <v>508</v>
      </c>
    </row>
    <row r="61" spans="1:11" x14ac:dyDescent="0.2">
      <c r="A61" s="339"/>
      <c r="B61" s="340"/>
      <c r="C61" s="132"/>
      <c r="D61" s="133"/>
      <c r="E61" s="134"/>
    </row>
    <row r="62" spans="1:11" x14ac:dyDescent="0.2">
      <c r="A62" s="337"/>
      <c r="B62" s="338"/>
      <c r="C62" s="135"/>
      <c r="D62" s="136"/>
      <c r="E62" s="137"/>
    </row>
    <row r="63" spans="1:11" x14ac:dyDescent="0.2">
      <c r="A63" s="337"/>
      <c r="B63" s="338"/>
      <c r="C63" s="135"/>
      <c r="D63" s="136"/>
      <c r="E63" s="137"/>
    </row>
    <row r="64" spans="1:11" x14ac:dyDescent="0.2">
      <c r="A64" s="337"/>
      <c r="B64" s="338"/>
      <c r="C64" s="135"/>
      <c r="D64" s="136"/>
      <c r="E64" s="137"/>
    </row>
    <row r="65" spans="1:6" x14ac:dyDescent="0.2">
      <c r="A65" s="337"/>
      <c r="B65" s="338"/>
      <c r="C65" s="135"/>
      <c r="D65" s="136"/>
      <c r="E65" s="137"/>
    </row>
    <row r="66" spans="1:6" x14ac:dyDescent="0.2">
      <c r="A66" s="337"/>
      <c r="B66" s="338"/>
      <c r="C66" s="135"/>
      <c r="D66" s="136"/>
      <c r="E66" s="137"/>
    </row>
    <row r="67" spans="1:6" x14ac:dyDescent="0.2">
      <c r="A67" s="337"/>
      <c r="B67" s="338"/>
      <c r="C67" s="135"/>
      <c r="D67" s="136"/>
      <c r="E67" s="137"/>
    </row>
    <row r="68" spans="1:6" x14ac:dyDescent="0.2">
      <c r="A68" s="335"/>
      <c r="B68" s="336"/>
      <c r="C68" s="138"/>
      <c r="D68" s="139"/>
      <c r="E68" s="140"/>
    </row>
    <row r="69" spans="1:6" x14ac:dyDescent="0.2">
      <c r="A69" s="117"/>
      <c r="B69" s="117"/>
      <c r="C69" s="198"/>
      <c r="D69" s="148"/>
      <c r="E69" s="149"/>
    </row>
    <row r="70" spans="1:6" x14ac:dyDescent="0.2">
      <c r="A70" s="117"/>
      <c r="B70" s="117"/>
      <c r="C70" s="198"/>
      <c r="D70" s="148"/>
      <c r="E70" s="149"/>
    </row>
    <row r="71" spans="1:6" x14ac:dyDescent="0.2">
      <c r="A71" s="127"/>
      <c r="B71" s="114"/>
      <c r="C71" s="114"/>
      <c r="D71" s="128"/>
      <c r="E71" s="114"/>
      <c r="F71" s="144"/>
    </row>
    <row r="72" spans="1:6" x14ac:dyDescent="0.2">
      <c r="A72" s="91" t="s">
        <v>1358</v>
      </c>
      <c r="B72" s="91"/>
      <c r="C72" s="85"/>
    </row>
    <row r="73" spans="1:6" x14ac:dyDescent="0.2">
      <c r="A73" s="341" t="s">
        <v>1364</v>
      </c>
      <c r="B73" s="342"/>
      <c r="C73" s="92" t="s">
        <v>512</v>
      </c>
      <c r="D73" s="113" t="s">
        <v>1374</v>
      </c>
      <c r="E73" s="113" t="s">
        <v>508</v>
      </c>
    </row>
    <row r="74" spans="1:6" x14ac:dyDescent="0.2">
      <c r="A74" s="343"/>
      <c r="B74" s="344"/>
      <c r="C74" s="141"/>
      <c r="D74" s="133"/>
      <c r="E74" s="134"/>
    </row>
    <row r="75" spans="1:6" x14ac:dyDescent="0.2">
      <c r="A75" s="337"/>
      <c r="B75" s="338"/>
      <c r="C75" s="142"/>
      <c r="D75" s="136"/>
      <c r="E75" s="137"/>
    </row>
    <row r="76" spans="1:6" x14ac:dyDescent="0.2">
      <c r="A76" s="337"/>
      <c r="B76" s="338"/>
      <c r="C76" s="142"/>
      <c r="D76" s="136"/>
      <c r="E76" s="137"/>
    </row>
    <row r="77" spans="1:6" x14ac:dyDescent="0.2">
      <c r="A77" s="337"/>
      <c r="B77" s="338"/>
      <c r="C77" s="142"/>
      <c r="D77" s="136"/>
      <c r="E77" s="137"/>
    </row>
    <row r="78" spans="1:6" x14ac:dyDescent="0.2">
      <c r="A78" s="337"/>
      <c r="B78" s="338"/>
      <c r="C78" s="142"/>
      <c r="D78" s="136"/>
      <c r="E78" s="137"/>
    </row>
    <row r="79" spans="1:6" x14ac:dyDescent="0.2">
      <c r="A79" s="337"/>
      <c r="B79" s="338"/>
      <c r="C79" s="142"/>
      <c r="D79" s="136"/>
      <c r="E79" s="137"/>
    </row>
    <row r="80" spans="1:6" x14ac:dyDescent="0.2">
      <c r="A80" s="337"/>
      <c r="B80" s="338"/>
      <c r="C80" s="142"/>
      <c r="D80" s="136"/>
      <c r="E80" s="137"/>
    </row>
    <row r="81" spans="1:5" x14ac:dyDescent="0.2">
      <c r="A81" s="335"/>
      <c r="B81" s="336"/>
      <c r="C81" s="143"/>
      <c r="D81" s="139"/>
      <c r="E81" s="140"/>
    </row>
    <row r="82" spans="1:5" x14ac:dyDescent="0.2">
      <c r="A82" s="117"/>
      <c r="B82" s="117"/>
      <c r="C82" s="148"/>
      <c r="D82" s="148"/>
      <c r="E82" s="149"/>
    </row>
    <row r="83" spans="1:5" x14ac:dyDescent="0.2">
      <c r="A83" s="91" t="s">
        <v>1370</v>
      </c>
      <c r="B83" s="91"/>
      <c r="C83" s="148"/>
      <c r="D83" s="148"/>
      <c r="E83" s="149"/>
    </row>
    <row r="84" spans="1:5" x14ac:dyDescent="0.2">
      <c r="A84" s="153" t="s">
        <v>509</v>
      </c>
      <c r="B84" s="150" t="s">
        <v>1107</v>
      </c>
      <c r="C84" s="151" t="s">
        <v>1349</v>
      </c>
      <c r="D84" s="154" t="s">
        <v>1351</v>
      </c>
      <c r="E84" s="152" t="s">
        <v>1350</v>
      </c>
    </row>
    <row r="85" spans="1:5" x14ac:dyDescent="0.2">
      <c r="A85" s="155"/>
      <c r="B85" s="156"/>
      <c r="C85" s="157"/>
      <c r="D85" s="133"/>
      <c r="E85" s="158"/>
    </row>
    <row r="86" spans="1:5" x14ac:dyDescent="0.2">
      <c r="A86" s="159"/>
      <c r="B86" s="160"/>
      <c r="C86" s="161"/>
      <c r="D86" s="139"/>
      <c r="E86" s="162"/>
    </row>
    <row r="87" spans="1:5" x14ac:dyDescent="0.2">
      <c r="A87" s="117"/>
      <c r="B87" s="117"/>
      <c r="C87" s="148"/>
      <c r="D87" s="148"/>
      <c r="E87" s="149"/>
    </row>
    <row r="89" spans="1:5" x14ac:dyDescent="0.2">
      <c r="A89" s="116" t="s">
        <v>1395</v>
      </c>
    </row>
    <row r="102" spans="1:5" x14ac:dyDescent="0.2">
      <c r="A102" s="164" t="s">
        <v>1348</v>
      </c>
    </row>
    <row r="104" spans="1:5" x14ac:dyDescent="0.2">
      <c r="A104" s="297" t="s">
        <v>1108</v>
      </c>
      <c r="B104" s="199"/>
      <c r="C104" s="200"/>
      <c r="D104" s="298"/>
      <c r="E104" s="214"/>
    </row>
    <row r="105" spans="1:5" x14ac:dyDescent="0.2">
      <c r="A105" s="215" t="s">
        <v>492</v>
      </c>
      <c r="B105" s="106"/>
      <c r="C105" s="82"/>
      <c r="D105" s="168"/>
      <c r="E105" s="210"/>
    </row>
    <row r="106" spans="1:5" x14ac:dyDescent="0.2">
      <c r="A106" s="201"/>
      <c r="B106" s="106"/>
      <c r="C106" s="82"/>
      <c r="D106" s="168"/>
      <c r="E106" s="210"/>
    </row>
    <row r="107" spans="1:5" x14ac:dyDescent="0.2">
      <c r="A107" s="201"/>
      <c r="B107" s="106"/>
      <c r="C107" s="82"/>
      <c r="D107" s="168"/>
      <c r="E107" s="210"/>
    </row>
    <row r="108" spans="1:5" x14ac:dyDescent="0.2">
      <c r="A108" s="203"/>
      <c r="B108" s="106"/>
      <c r="C108" s="204"/>
      <c r="D108" s="169"/>
      <c r="E108" s="210"/>
    </row>
    <row r="109" spans="1:5" x14ac:dyDescent="0.2">
      <c r="A109" s="205"/>
      <c r="B109" s="106"/>
      <c r="C109" s="205" t="s">
        <v>1396</v>
      </c>
      <c r="D109" s="169"/>
      <c r="E109" s="210"/>
    </row>
    <row r="110" spans="1:5" x14ac:dyDescent="0.2">
      <c r="A110" s="206"/>
      <c r="B110" s="207"/>
      <c r="C110" s="208"/>
      <c r="D110" s="211"/>
      <c r="E110" s="212"/>
    </row>
    <row r="111" spans="1:5" x14ac:dyDescent="0.2">
      <c r="A111" s="106"/>
      <c r="B111" s="106"/>
      <c r="C111" s="204"/>
      <c r="D111" s="169"/>
      <c r="E111" s="77"/>
    </row>
    <row r="112" spans="1:5" x14ac:dyDescent="0.2">
      <c r="A112" s="296" t="s">
        <v>1132</v>
      </c>
      <c r="B112" s="199"/>
      <c r="C112" s="200"/>
      <c r="D112" s="213"/>
      <c r="E112" s="214"/>
    </row>
    <row r="113" spans="1:5" x14ac:dyDescent="0.2">
      <c r="A113" s="215" t="s">
        <v>1369</v>
      </c>
      <c r="B113" s="106"/>
      <c r="C113" s="82"/>
      <c r="D113" s="170"/>
      <c r="E113" s="210"/>
    </row>
    <row r="114" spans="1:5" x14ac:dyDescent="0.2">
      <c r="A114" s="216" t="s">
        <v>493</v>
      </c>
      <c r="B114" s="106"/>
      <c r="C114" s="106"/>
      <c r="D114" s="106"/>
      <c r="E114" s="202"/>
    </row>
    <row r="115" spans="1:5" x14ac:dyDescent="0.2">
      <c r="A115" s="292" t="s">
        <v>397</v>
      </c>
      <c r="B115" s="106"/>
      <c r="C115" s="106"/>
      <c r="D115" s="106"/>
      <c r="E115" s="202"/>
    </row>
    <row r="116" spans="1:5" x14ac:dyDescent="0.2">
      <c r="A116" s="215" t="s">
        <v>398</v>
      </c>
      <c r="B116" s="106"/>
      <c r="C116" s="106"/>
      <c r="D116" s="106"/>
      <c r="E116" s="202"/>
    </row>
    <row r="117" spans="1:5" x14ac:dyDescent="0.2">
      <c r="A117" s="215" t="s">
        <v>1113</v>
      </c>
      <c r="B117" s="106"/>
      <c r="C117" s="106"/>
      <c r="D117" s="106"/>
      <c r="E117" s="202"/>
    </row>
    <row r="118" spans="1:5" x14ac:dyDescent="0.2">
      <c r="A118" s="203"/>
      <c r="B118" s="106"/>
      <c r="C118" s="106"/>
      <c r="D118" s="106"/>
      <c r="E118" s="202"/>
    </row>
    <row r="119" spans="1:5" x14ac:dyDescent="0.2">
      <c r="A119" s="203"/>
      <c r="B119" s="106"/>
      <c r="C119" s="106"/>
      <c r="D119" s="106"/>
      <c r="E119" s="202"/>
    </row>
    <row r="120" spans="1:5" x14ac:dyDescent="0.2">
      <c r="A120" s="205"/>
      <c r="B120" s="106"/>
      <c r="C120" s="205" t="s">
        <v>1397</v>
      </c>
      <c r="D120" s="106"/>
      <c r="E120" s="202"/>
    </row>
    <row r="121" spans="1:5" x14ac:dyDescent="0.2">
      <c r="A121" s="206"/>
      <c r="B121" s="207"/>
      <c r="C121" s="207"/>
      <c r="D121" s="207"/>
      <c r="E121" s="209"/>
    </row>
  </sheetData>
  <mergeCells count="27">
    <mergeCell ref="A73:B73"/>
    <mergeCell ref="A81:B81"/>
    <mergeCell ref="A80:B80"/>
    <mergeCell ref="A79:B79"/>
    <mergeCell ref="A77:B77"/>
    <mergeCell ref="A78:B78"/>
    <mergeCell ref="A76:B76"/>
    <mergeCell ref="A75:B75"/>
    <mergeCell ref="A74:B74"/>
    <mergeCell ref="A60:B60"/>
    <mergeCell ref="A68:B68"/>
    <mergeCell ref="A67:B67"/>
    <mergeCell ref="A66:B66"/>
    <mergeCell ref="A65:B65"/>
    <mergeCell ref="A64:B64"/>
    <mergeCell ref="A63:B63"/>
    <mergeCell ref="A62:B62"/>
    <mergeCell ref="A61:B61"/>
    <mergeCell ref="A46:E46"/>
    <mergeCell ref="A35:E35"/>
    <mergeCell ref="A21:A22"/>
    <mergeCell ref="H35:K35"/>
    <mergeCell ref="B7:F7"/>
    <mergeCell ref="B18:F19"/>
    <mergeCell ref="B21:C21"/>
    <mergeCell ref="A18:A19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12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8B961A-325E-41D5-809A-373552CDEC94}">
          <x14:formula1>
            <xm:f>listas!$G$2:$G$7</xm:f>
          </x14:formula1>
          <xm:sqref>A10:A15</xm:sqref>
        </x14:dataValidation>
        <x14:dataValidation type="list" allowBlank="1" showInputMessage="1" showErrorMessage="1" xr:uid="{28BD8C4E-FF95-44DA-B8E4-AD32FAF561F6}">
          <x14:formula1>
            <xm:f>listas!$A$3:$A$498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2DA5-304D-4331-9974-D252FDCFAB01}">
  <sheetPr>
    <pageSetUpPr fitToPage="1"/>
  </sheetPr>
  <dimension ref="A2:I75"/>
  <sheetViews>
    <sheetView zoomScaleNormal="100" workbookViewId="0">
      <selection activeCell="A39" sqref="A39"/>
    </sheetView>
  </sheetViews>
  <sheetFormatPr defaultRowHeight="12.75" x14ac:dyDescent="0.2"/>
  <cols>
    <col min="1" max="1" width="30.85546875" style="229" customWidth="1"/>
    <col min="2" max="2" width="16.42578125" style="229" customWidth="1"/>
    <col min="3" max="3" width="10.5703125" style="229" customWidth="1"/>
    <col min="4" max="4" width="13.7109375" style="229" customWidth="1"/>
    <col min="5" max="5" width="14.85546875" style="229" customWidth="1"/>
    <col min="6" max="6" width="20.5703125" style="229" customWidth="1"/>
    <col min="7" max="7" width="10" style="229" bestFit="1" customWidth="1"/>
    <col min="8" max="16384" width="9.140625" style="78"/>
  </cols>
  <sheetData>
    <row r="2" spans="1:9" ht="18" x14ac:dyDescent="0.25">
      <c r="B2" s="79" t="s">
        <v>1368</v>
      </c>
    </row>
    <row r="5" spans="1:9" x14ac:dyDescent="0.2">
      <c r="A5" s="220" t="s">
        <v>1347</v>
      </c>
      <c r="B5" s="221"/>
      <c r="C5" s="222"/>
      <c r="D5" s="223"/>
      <c r="E5" s="223"/>
      <c r="F5" s="224"/>
      <c r="G5" s="225"/>
    </row>
    <row r="6" spans="1:9" x14ac:dyDescent="0.2">
      <c r="A6" s="217" t="s">
        <v>1105</v>
      </c>
      <c r="B6" s="218"/>
      <c r="C6" s="219"/>
      <c r="D6" s="226" t="s">
        <v>1104</v>
      </c>
      <c r="E6" s="227"/>
      <c r="F6" s="228"/>
      <c r="G6" s="228"/>
    </row>
    <row r="7" spans="1:9" x14ac:dyDescent="0.2">
      <c r="A7" s="217" t="s">
        <v>1103</v>
      </c>
      <c r="B7" s="300"/>
      <c r="C7" s="301"/>
      <c r="D7" s="217" t="s">
        <v>495</v>
      </c>
      <c r="F7" s="230"/>
      <c r="G7" s="231"/>
      <c r="H7" s="106"/>
    </row>
    <row r="8" spans="1:9" x14ac:dyDescent="0.2">
      <c r="A8" s="217" t="s">
        <v>1400</v>
      </c>
      <c r="B8" s="359"/>
      <c r="C8" s="360"/>
      <c r="D8" s="217"/>
      <c r="F8" s="230"/>
      <c r="G8" s="231"/>
      <c r="H8" s="106"/>
    </row>
    <row r="9" spans="1:9" ht="13.5" thickBot="1" x14ac:dyDescent="0.25">
      <c r="A9" s="232"/>
      <c r="B9" s="232"/>
      <c r="C9" s="233"/>
      <c r="D9" s="233"/>
      <c r="E9" s="234"/>
      <c r="F9" s="228"/>
      <c r="G9" s="228"/>
      <c r="H9" s="106"/>
    </row>
    <row r="10" spans="1:9" x14ac:dyDescent="0.2">
      <c r="F10" s="235"/>
      <c r="G10" s="235"/>
      <c r="H10" s="106"/>
    </row>
    <row r="11" spans="1:9" x14ac:dyDescent="0.2">
      <c r="A11" s="236" t="s">
        <v>1133</v>
      </c>
      <c r="B11" s="236"/>
      <c r="C11" s="225"/>
      <c r="D11" s="225"/>
      <c r="E11" s="225"/>
      <c r="F11" s="219"/>
      <c r="G11" s="219"/>
      <c r="H11" s="106"/>
    </row>
    <row r="12" spans="1:9" x14ac:dyDescent="0.2">
      <c r="A12" s="236" t="s">
        <v>1406</v>
      </c>
      <c r="B12" s="236"/>
      <c r="C12" s="225"/>
      <c r="D12" s="225"/>
      <c r="E12" s="225"/>
      <c r="F12" s="219"/>
      <c r="G12" s="219"/>
      <c r="H12" s="106"/>
    </row>
    <row r="13" spans="1:9" x14ac:dyDescent="0.2">
      <c r="A13" s="365" t="s">
        <v>511</v>
      </c>
      <c r="B13" s="366"/>
      <c r="C13" s="237" t="s">
        <v>512</v>
      </c>
      <c r="D13" s="237" t="s">
        <v>513</v>
      </c>
      <c r="E13" s="237" t="s">
        <v>514</v>
      </c>
      <c r="F13" s="349" t="s">
        <v>515</v>
      </c>
      <c r="G13" s="350"/>
      <c r="H13" s="106"/>
      <c r="I13" s="106"/>
    </row>
    <row r="14" spans="1:9" x14ac:dyDescent="0.2">
      <c r="A14" s="369"/>
      <c r="B14" s="370"/>
      <c r="C14" s="238"/>
      <c r="D14" s="239"/>
      <c r="E14" s="240">
        <f t="shared" ref="E14:E24" si="0">C14*D14</f>
        <v>0</v>
      </c>
      <c r="F14" s="351"/>
      <c r="G14" s="352"/>
      <c r="H14" s="106"/>
      <c r="I14" s="106"/>
    </row>
    <row r="15" spans="1:9" x14ac:dyDescent="0.2">
      <c r="A15" s="367"/>
      <c r="B15" s="368"/>
      <c r="C15" s="241"/>
      <c r="D15" s="242"/>
      <c r="E15" s="243">
        <f t="shared" si="0"/>
        <v>0</v>
      </c>
      <c r="F15" s="288"/>
      <c r="G15" s="289"/>
      <c r="H15" s="106"/>
      <c r="I15" s="106"/>
    </row>
    <row r="16" spans="1:9" x14ac:dyDescent="0.2">
      <c r="A16" s="367"/>
      <c r="B16" s="368"/>
      <c r="C16" s="241"/>
      <c r="D16" s="242"/>
      <c r="E16" s="243">
        <f t="shared" si="0"/>
        <v>0</v>
      </c>
      <c r="F16" s="288"/>
      <c r="G16" s="289"/>
      <c r="H16" s="106"/>
      <c r="I16" s="106"/>
    </row>
    <row r="17" spans="1:9" x14ac:dyDescent="0.2">
      <c r="A17" s="367"/>
      <c r="B17" s="368"/>
      <c r="C17" s="241"/>
      <c r="D17" s="242"/>
      <c r="E17" s="243">
        <f t="shared" si="0"/>
        <v>0</v>
      </c>
      <c r="F17" s="347"/>
      <c r="G17" s="348"/>
      <c r="H17" s="106"/>
      <c r="I17" s="106"/>
    </row>
    <row r="18" spans="1:9" x14ac:dyDescent="0.2">
      <c r="A18" s="367"/>
      <c r="B18" s="368"/>
      <c r="C18" s="241"/>
      <c r="D18" s="242"/>
      <c r="E18" s="243">
        <f t="shared" si="0"/>
        <v>0</v>
      </c>
      <c r="F18" s="347"/>
      <c r="G18" s="348"/>
      <c r="H18" s="106"/>
      <c r="I18" s="106"/>
    </row>
    <row r="19" spans="1:9" x14ac:dyDescent="0.2">
      <c r="A19" s="367"/>
      <c r="B19" s="368"/>
      <c r="C19" s="241"/>
      <c r="D19" s="242"/>
      <c r="E19" s="243">
        <f t="shared" si="0"/>
        <v>0</v>
      </c>
      <c r="F19" s="347"/>
      <c r="G19" s="348"/>
      <c r="H19" s="106"/>
      <c r="I19" s="106"/>
    </row>
    <row r="20" spans="1:9" x14ac:dyDescent="0.2">
      <c r="A20" s="367"/>
      <c r="B20" s="368"/>
      <c r="C20" s="241"/>
      <c r="D20" s="242"/>
      <c r="E20" s="243">
        <f t="shared" si="0"/>
        <v>0</v>
      </c>
      <c r="F20" s="347"/>
      <c r="G20" s="348"/>
    </row>
    <row r="21" spans="1:9" x14ac:dyDescent="0.2">
      <c r="A21" s="367"/>
      <c r="B21" s="368"/>
      <c r="C21" s="241"/>
      <c r="D21" s="242"/>
      <c r="E21" s="243">
        <f t="shared" si="0"/>
        <v>0</v>
      </c>
      <c r="F21" s="347"/>
      <c r="G21" s="348"/>
    </row>
    <row r="22" spans="1:9" x14ac:dyDescent="0.2">
      <c r="A22" s="367"/>
      <c r="B22" s="368"/>
      <c r="C22" s="241"/>
      <c r="D22" s="242"/>
      <c r="E22" s="243">
        <f t="shared" si="0"/>
        <v>0</v>
      </c>
      <c r="F22" s="347"/>
      <c r="G22" s="348"/>
    </row>
    <row r="23" spans="1:9" x14ac:dyDescent="0.2">
      <c r="A23" s="367"/>
      <c r="B23" s="368"/>
      <c r="C23" s="241"/>
      <c r="D23" s="242"/>
      <c r="E23" s="243">
        <f t="shared" si="0"/>
        <v>0</v>
      </c>
      <c r="F23" s="347"/>
      <c r="G23" s="348"/>
      <c r="H23" s="197"/>
    </row>
    <row r="24" spans="1:9" x14ac:dyDescent="0.2">
      <c r="A24" s="371"/>
      <c r="B24" s="372"/>
      <c r="C24" s="244"/>
      <c r="D24" s="245"/>
      <c r="E24" s="246">
        <f t="shared" si="0"/>
        <v>0</v>
      </c>
      <c r="F24" s="355"/>
      <c r="G24" s="356"/>
    </row>
    <row r="25" spans="1:9" x14ac:dyDescent="0.2">
      <c r="A25" s="247"/>
      <c r="B25" s="248"/>
      <c r="C25" s="249"/>
      <c r="D25" s="250" t="s">
        <v>516</v>
      </c>
      <c r="E25" s="251">
        <f>SUM(E14:E24)</f>
        <v>0</v>
      </c>
      <c r="F25" s="357">
        <f>SUM(F14:F24)</f>
        <v>0</v>
      </c>
      <c r="G25" s="358"/>
    </row>
    <row r="26" spans="1:9" x14ac:dyDescent="0.2">
      <c r="A26" s="252" t="s">
        <v>1134</v>
      </c>
      <c r="B26" s="253"/>
      <c r="C26" s="217"/>
      <c r="D26" s="254"/>
      <c r="E26" s="255"/>
    </row>
    <row r="27" spans="1:9" x14ac:dyDescent="0.2">
      <c r="A27" s="252"/>
      <c r="B27" s="253"/>
      <c r="C27" s="217"/>
      <c r="D27" s="254"/>
      <c r="E27" s="255"/>
    </row>
    <row r="28" spans="1:9" x14ac:dyDescent="0.2">
      <c r="A28" s="256" t="s">
        <v>1407</v>
      </c>
      <c r="B28" s="253"/>
      <c r="C28" s="217"/>
      <c r="D28" s="254"/>
      <c r="E28" s="255"/>
    </row>
    <row r="29" spans="1:9" x14ac:dyDescent="0.2">
      <c r="A29" s="312" t="s">
        <v>1409</v>
      </c>
      <c r="B29" s="345" t="s">
        <v>1408</v>
      </c>
      <c r="C29" s="345"/>
      <c r="D29" s="254"/>
      <c r="E29" s="255"/>
    </row>
    <row r="30" spans="1:9" x14ac:dyDescent="0.2">
      <c r="A30" s="311"/>
      <c r="B30" s="346"/>
      <c r="C30" s="346"/>
      <c r="D30" s="254"/>
      <c r="E30" s="255"/>
    </row>
    <row r="31" spans="1:9" x14ac:dyDescent="0.2">
      <c r="A31" s="252"/>
      <c r="B31" s="253"/>
      <c r="C31" s="217"/>
      <c r="D31" s="254"/>
      <c r="E31" s="255"/>
    </row>
    <row r="32" spans="1:9" x14ac:dyDescent="0.2">
      <c r="A32" s="256" t="s">
        <v>1399</v>
      </c>
      <c r="B32" s="253"/>
      <c r="C32" s="217"/>
      <c r="D32" s="254"/>
      <c r="E32" s="255"/>
    </row>
    <row r="33" spans="1:7" x14ac:dyDescent="0.2">
      <c r="A33" s="256" t="s">
        <v>1401</v>
      </c>
      <c r="B33" s="253"/>
      <c r="C33" s="217"/>
      <c r="D33" s="254"/>
      <c r="E33" s="255"/>
    </row>
    <row r="34" spans="1:7" x14ac:dyDescent="0.2">
      <c r="A34" s="361" t="s">
        <v>1384</v>
      </c>
      <c r="B34" s="257" t="s">
        <v>1385</v>
      </c>
      <c r="C34" s="258" t="s">
        <v>1386</v>
      </c>
      <c r="D34" s="258"/>
      <c r="E34" s="257" t="s">
        <v>1387</v>
      </c>
      <c r="F34" s="353" t="s">
        <v>1388</v>
      </c>
      <c r="G34" s="354"/>
    </row>
    <row r="35" spans="1:7" x14ac:dyDescent="0.2">
      <c r="A35" s="362"/>
      <c r="B35" s="257" t="s">
        <v>1389</v>
      </c>
      <c r="C35" s="257" t="s">
        <v>1390</v>
      </c>
      <c r="D35" s="257" t="s">
        <v>1391</v>
      </c>
      <c r="E35" s="259"/>
      <c r="F35" s="260" t="s">
        <v>1390</v>
      </c>
      <c r="G35" s="257" t="s">
        <v>1391</v>
      </c>
    </row>
    <row r="36" spans="1:7" x14ac:dyDescent="0.2">
      <c r="A36" s="261" t="s">
        <v>1392</v>
      </c>
      <c r="B36" s="262"/>
      <c r="C36" s="262"/>
      <c r="D36" s="262"/>
      <c r="E36" s="263">
        <f>B36+C36+D36</f>
        <v>0</v>
      </c>
      <c r="F36" s="264"/>
      <c r="G36" s="265"/>
    </row>
    <row r="37" spans="1:7" x14ac:dyDescent="0.2">
      <c r="A37" s="231"/>
      <c r="B37" s="303"/>
      <c r="C37" s="303"/>
      <c r="D37" s="303"/>
      <c r="E37" s="304"/>
      <c r="F37" s="305"/>
      <c r="G37" s="305"/>
    </row>
    <row r="38" spans="1:7" s="106" customFormat="1" x14ac:dyDescent="0.2">
      <c r="A38" s="307" t="s">
        <v>1402</v>
      </c>
      <c r="B38" s="303"/>
      <c r="C38" s="303"/>
      <c r="D38" s="303"/>
      <c r="E38" s="304"/>
      <c r="F38" s="305"/>
      <c r="G38" s="305"/>
    </row>
    <row r="39" spans="1:7" ht="24.75" customHeight="1" x14ac:dyDescent="0.2">
      <c r="A39" s="302" t="s">
        <v>1403</v>
      </c>
      <c r="B39" s="363" t="s">
        <v>1404</v>
      </c>
      <c r="C39" s="364"/>
      <c r="D39" s="302" t="s">
        <v>1405</v>
      </c>
      <c r="E39" s="309"/>
      <c r="F39" s="306"/>
      <c r="G39" s="305"/>
    </row>
    <row r="40" spans="1:7" x14ac:dyDescent="0.2">
      <c r="A40" s="261"/>
      <c r="B40" s="363"/>
      <c r="C40" s="364"/>
      <c r="D40" s="308"/>
      <c r="E40" s="310"/>
      <c r="F40" s="305"/>
      <c r="G40" s="305"/>
    </row>
    <row r="41" spans="1:7" x14ac:dyDescent="0.2">
      <c r="A41" s="252"/>
      <c r="B41" s="253"/>
      <c r="C41" s="217"/>
      <c r="D41" s="254"/>
      <c r="E41" s="255"/>
    </row>
    <row r="42" spans="1:7" x14ac:dyDescent="0.2">
      <c r="A42" s="267" t="s">
        <v>1393</v>
      </c>
      <c r="B42" s="268"/>
      <c r="C42" s="269"/>
      <c r="D42" s="269"/>
      <c r="E42" s="269"/>
      <c r="F42" s="266"/>
      <c r="G42" s="254"/>
    </row>
    <row r="43" spans="1:7" x14ac:dyDescent="0.2">
      <c r="A43" s="268"/>
      <c r="B43" s="268"/>
      <c r="C43" s="269"/>
      <c r="D43" s="269"/>
      <c r="E43" s="269"/>
      <c r="F43" s="231"/>
      <c r="G43" s="231"/>
    </row>
    <row r="44" spans="1:7" x14ac:dyDescent="0.2">
      <c r="A44" s="217" t="s">
        <v>395</v>
      </c>
      <c r="B44" s="221"/>
      <c r="C44" s="270"/>
      <c r="D44" s="217"/>
      <c r="E44" s="271"/>
      <c r="F44" s="269"/>
      <c r="G44" s="269"/>
    </row>
    <row r="45" spans="1:7" x14ac:dyDescent="0.2">
      <c r="A45" s="272" t="s">
        <v>494</v>
      </c>
      <c r="B45" s="221"/>
      <c r="C45" s="270"/>
      <c r="D45" s="217"/>
      <c r="E45" s="271"/>
      <c r="F45" s="269"/>
      <c r="G45" s="269"/>
    </row>
    <row r="46" spans="1:7" x14ac:dyDescent="0.2">
      <c r="A46" s="273"/>
      <c r="B46" s="274"/>
      <c r="C46" s="269"/>
      <c r="D46" s="269"/>
      <c r="E46" s="273"/>
      <c r="F46" s="225"/>
    </row>
    <row r="47" spans="1:7" x14ac:dyDescent="0.2">
      <c r="A47" s="217" t="s">
        <v>395</v>
      </c>
      <c r="B47" s="221"/>
      <c r="C47" s="270"/>
      <c r="D47" s="217"/>
      <c r="E47" s="271"/>
      <c r="F47" s="275"/>
    </row>
    <row r="48" spans="1:7" x14ac:dyDescent="0.2">
      <c r="A48" s="272" t="s">
        <v>494</v>
      </c>
      <c r="B48" s="221"/>
      <c r="C48" s="270"/>
      <c r="D48" s="217"/>
      <c r="E48" s="271"/>
    </row>
    <row r="49" spans="1:8" x14ac:dyDescent="0.2">
      <c r="F49" s="225"/>
    </row>
    <row r="50" spans="1:8" x14ac:dyDescent="0.2">
      <c r="A50" s="276" t="s">
        <v>1394</v>
      </c>
      <c r="F50" s="275"/>
    </row>
    <row r="60" spans="1:8" x14ac:dyDescent="0.2">
      <c r="A60" s="164" t="s">
        <v>1348</v>
      </c>
    </row>
    <row r="62" spans="1:8" x14ac:dyDescent="0.2">
      <c r="A62" s="78"/>
      <c r="B62" s="295" t="s">
        <v>1108</v>
      </c>
      <c r="C62" s="277"/>
      <c r="D62" s="287"/>
      <c r="E62" s="277"/>
      <c r="F62" s="278"/>
      <c r="H62" s="229"/>
    </row>
    <row r="63" spans="1:8" x14ac:dyDescent="0.2">
      <c r="A63" s="78"/>
      <c r="B63" s="290" t="s">
        <v>492</v>
      </c>
      <c r="C63" s="231"/>
      <c r="D63" s="217"/>
      <c r="E63" s="231"/>
      <c r="F63" s="279"/>
      <c r="H63" s="229"/>
    </row>
    <row r="64" spans="1:8" x14ac:dyDescent="0.2">
      <c r="A64" s="78"/>
      <c r="B64" s="280"/>
      <c r="C64" s="231"/>
      <c r="D64" s="217"/>
      <c r="E64" s="231"/>
      <c r="F64" s="279"/>
      <c r="H64" s="229"/>
    </row>
    <row r="65" spans="1:8" x14ac:dyDescent="0.2">
      <c r="A65" s="78"/>
      <c r="B65" s="281"/>
      <c r="C65" s="231"/>
      <c r="D65" s="230"/>
      <c r="E65" s="231"/>
      <c r="F65" s="279"/>
      <c r="H65" s="229"/>
    </row>
    <row r="66" spans="1:8" x14ac:dyDescent="0.2">
      <c r="A66" s="78"/>
      <c r="B66" s="282"/>
      <c r="C66" s="293"/>
      <c r="D66" s="293" t="s">
        <v>1396</v>
      </c>
      <c r="E66" s="231"/>
      <c r="F66" s="279"/>
      <c r="H66" s="229"/>
    </row>
    <row r="67" spans="1:8" x14ac:dyDescent="0.2">
      <c r="A67" s="78"/>
      <c r="B67" s="283"/>
      <c r="C67" s="284"/>
      <c r="D67" s="285"/>
      <c r="E67" s="284"/>
      <c r="F67" s="286"/>
      <c r="H67" s="229"/>
    </row>
    <row r="68" spans="1:8" ht="9" customHeight="1" x14ac:dyDescent="0.2">
      <c r="A68" s="231"/>
      <c r="C68" s="275"/>
    </row>
    <row r="69" spans="1:8" x14ac:dyDescent="0.2">
      <c r="A69" s="78"/>
      <c r="B69" s="294" t="s">
        <v>1132</v>
      </c>
      <c r="C69" s="277"/>
      <c r="D69" s="287"/>
      <c r="E69" s="277"/>
      <c r="F69" s="278"/>
      <c r="H69" s="229"/>
    </row>
    <row r="70" spans="1:8" x14ac:dyDescent="0.2">
      <c r="A70" s="78"/>
      <c r="B70" s="290" t="s">
        <v>1369</v>
      </c>
      <c r="C70" s="231"/>
      <c r="D70" s="217"/>
      <c r="E70" s="231"/>
      <c r="F70" s="279"/>
      <c r="H70" s="229"/>
    </row>
    <row r="71" spans="1:8" x14ac:dyDescent="0.2">
      <c r="A71" s="78"/>
      <c r="B71" s="291" t="s">
        <v>493</v>
      </c>
      <c r="C71" s="231"/>
      <c r="D71" s="231"/>
      <c r="E71" s="231"/>
      <c r="F71" s="279"/>
      <c r="H71" s="229"/>
    </row>
    <row r="72" spans="1:8" x14ac:dyDescent="0.2">
      <c r="A72" s="78"/>
      <c r="B72" s="292" t="s">
        <v>397</v>
      </c>
      <c r="C72" s="231"/>
      <c r="D72" s="231"/>
      <c r="E72" s="231"/>
      <c r="F72" s="279"/>
      <c r="H72" s="229"/>
    </row>
    <row r="73" spans="1:8" x14ac:dyDescent="0.2">
      <c r="A73" s="78"/>
      <c r="B73" s="215" t="s">
        <v>398</v>
      </c>
      <c r="C73" s="231"/>
      <c r="D73" s="231"/>
      <c r="E73" s="231"/>
      <c r="F73" s="279"/>
      <c r="H73" s="229"/>
    </row>
    <row r="74" spans="1:8" x14ac:dyDescent="0.2">
      <c r="A74" s="78"/>
      <c r="B74" s="215" t="s">
        <v>1113</v>
      </c>
      <c r="C74" s="293"/>
      <c r="D74" s="299" t="s">
        <v>1397</v>
      </c>
      <c r="E74" s="231"/>
      <c r="F74" s="279"/>
      <c r="H74" s="229"/>
    </row>
    <row r="75" spans="1:8" x14ac:dyDescent="0.2">
      <c r="A75" s="78"/>
      <c r="B75" s="283"/>
      <c r="C75" s="284"/>
      <c r="D75" s="284"/>
      <c r="E75" s="284"/>
      <c r="F75" s="286"/>
      <c r="H75" s="229"/>
    </row>
  </sheetData>
  <mergeCells count="30">
    <mergeCell ref="B8:C8"/>
    <mergeCell ref="A34:A35"/>
    <mergeCell ref="B39:C39"/>
    <mergeCell ref="B40:C40"/>
    <mergeCell ref="A13:B13"/>
    <mergeCell ref="A18:B18"/>
    <mergeCell ref="A17:B17"/>
    <mergeCell ref="A16:B16"/>
    <mergeCell ref="A15:B15"/>
    <mergeCell ref="A14:B14"/>
    <mergeCell ref="A20:B20"/>
    <mergeCell ref="A19:B19"/>
    <mergeCell ref="A24:B24"/>
    <mergeCell ref="A23:B23"/>
    <mergeCell ref="A22:B22"/>
    <mergeCell ref="A21:B21"/>
    <mergeCell ref="F34:G34"/>
    <mergeCell ref="F24:G24"/>
    <mergeCell ref="F22:G22"/>
    <mergeCell ref="F21:G21"/>
    <mergeCell ref="F25:G25"/>
    <mergeCell ref="F23:G23"/>
    <mergeCell ref="B29:C29"/>
    <mergeCell ref="B30:C30"/>
    <mergeCell ref="F20:G20"/>
    <mergeCell ref="F13:G13"/>
    <mergeCell ref="F19:G19"/>
    <mergeCell ref="F18:G18"/>
    <mergeCell ref="F17:G17"/>
    <mergeCell ref="F14:G14"/>
  </mergeCells>
  <printOptions horizontalCentered="1"/>
  <pageMargins left="0.7" right="0.7" top="0.75" bottom="0.75" header="0.3" footer="0.3"/>
  <pageSetup paperSize="9" scale="76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Drop Down 2">
              <controlPr defaultSize="0" autoFill="0" autoLine="0" autoPict="0" macro="[0]!cboMunic_Click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5">
    <pageSetUpPr fitToPage="1"/>
  </sheetPr>
  <dimension ref="A1:T40"/>
  <sheetViews>
    <sheetView showGridLines="0" zoomScale="75" workbookViewId="0">
      <selection activeCell="B5" sqref="B5:E5"/>
    </sheetView>
  </sheetViews>
  <sheetFormatPr defaultRowHeight="12.75" x14ac:dyDescent="0.2"/>
  <cols>
    <col min="1" max="1" width="35.5703125" customWidth="1"/>
    <col min="2" max="2" width="9" customWidth="1"/>
    <col min="3" max="4" width="10.5703125" customWidth="1"/>
    <col min="5" max="5" width="13.42578125" customWidth="1"/>
    <col min="6" max="6" width="15.5703125" customWidth="1"/>
    <col min="7" max="7" width="33.28515625" customWidth="1"/>
    <col min="8" max="8" width="26.85546875" customWidth="1"/>
    <col min="9" max="9" width="14.42578125" customWidth="1"/>
    <col min="10" max="10" width="10.7109375" customWidth="1"/>
    <col min="11" max="11" width="13.5703125" customWidth="1"/>
    <col min="12" max="13" width="12.7109375" style="5" customWidth="1"/>
    <col min="14" max="20" width="9.140625" style="5"/>
  </cols>
  <sheetData>
    <row r="1" spans="1:15" s="2" customFormat="1" ht="18" customHeight="1" x14ac:dyDescent="0.3">
      <c r="A1" s="10"/>
      <c r="B1" s="4"/>
      <c r="C1" s="4"/>
      <c r="D1" s="42" t="s">
        <v>1127</v>
      </c>
      <c r="E1" s="4"/>
      <c r="F1" s="11"/>
      <c r="G1" s="4"/>
      <c r="H1" s="1"/>
      <c r="I1" s="4"/>
      <c r="J1" s="1"/>
      <c r="K1" s="4"/>
      <c r="N1" s="21"/>
      <c r="O1" s="8"/>
    </row>
    <row r="2" spans="1:15" s="2" customFormat="1" ht="22.5" customHeight="1" x14ac:dyDescent="0.35">
      <c r="A2" s="4"/>
      <c r="B2" s="390"/>
      <c r="C2" s="390"/>
      <c r="D2" s="76" t="s">
        <v>1354</v>
      </c>
      <c r="E2" s="75"/>
      <c r="F2" s="75"/>
      <c r="G2" s="75"/>
      <c r="H2" s="7"/>
      <c r="I2" s="75"/>
      <c r="J2" s="1"/>
      <c r="K2" s="4"/>
    </row>
    <row r="3" spans="1:15" s="2" customFormat="1" ht="18" customHeight="1" x14ac:dyDescent="0.3">
      <c r="A3" s="4"/>
      <c r="B3" s="4"/>
      <c r="C3" s="13"/>
      <c r="D3" s="12"/>
      <c r="E3" s="4"/>
      <c r="F3" s="4"/>
      <c r="G3" s="4"/>
      <c r="H3" s="1"/>
      <c r="I3" s="4"/>
      <c r="J3" s="1"/>
      <c r="K3" s="4"/>
    </row>
    <row r="4" spans="1:15" s="2" customFormat="1" ht="15" customHeight="1" x14ac:dyDescent="0.2">
      <c r="A4" s="14"/>
      <c r="B4" s="397"/>
      <c r="C4" s="397"/>
      <c r="D4" s="397"/>
      <c r="E4" s="397"/>
      <c r="G4" s="9"/>
      <c r="H4" s="1"/>
      <c r="I4" s="9"/>
      <c r="J4" s="1"/>
    </row>
    <row r="5" spans="1:15" s="2" customFormat="1" ht="15" customHeight="1" x14ac:dyDescent="0.2">
      <c r="A5" s="14" t="s">
        <v>1108</v>
      </c>
      <c r="B5" s="398">
        <f>Proponente!B4</f>
        <v>0</v>
      </c>
      <c r="C5" s="398"/>
      <c r="D5" s="398"/>
      <c r="E5" s="398"/>
      <c r="F5" s="15"/>
      <c r="G5" s="3"/>
      <c r="H5" s="1"/>
      <c r="I5" s="3"/>
      <c r="J5" s="1"/>
      <c r="N5" s="8"/>
    </row>
    <row r="6" spans="1:15" x14ac:dyDescent="0.2">
      <c r="C6" s="5"/>
      <c r="D6" s="5"/>
      <c r="E6" s="5"/>
      <c r="F6" s="5"/>
      <c r="G6" s="5"/>
      <c r="H6" s="5"/>
      <c r="I6" s="5"/>
      <c r="J6" s="5"/>
      <c r="K6" s="5"/>
    </row>
    <row r="7" spans="1:15" x14ac:dyDescent="0.2">
      <c r="A7" s="23" t="s">
        <v>1142</v>
      </c>
      <c r="C7" s="5"/>
      <c r="D7" s="5"/>
      <c r="E7" s="5"/>
      <c r="F7" s="5"/>
      <c r="G7" s="5"/>
      <c r="H7" s="5"/>
      <c r="I7" s="5"/>
      <c r="J7" s="5"/>
      <c r="K7" s="5"/>
    </row>
    <row r="8" spans="1:15" x14ac:dyDescent="0.2">
      <c r="A8" s="401" t="s">
        <v>510</v>
      </c>
      <c r="B8" s="402" t="s">
        <v>1109</v>
      </c>
      <c r="C8" s="402" t="s">
        <v>1131</v>
      </c>
      <c r="D8" s="388" t="s">
        <v>1143</v>
      </c>
      <c r="E8" s="403" t="s">
        <v>1128</v>
      </c>
      <c r="F8" s="399" t="s">
        <v>1130</v>
      </c>
      <c r="G8" s="399"/>
      <c r="H8" s="399"/>
      <c r="I8" s="399"/>
      <c r="J8" s="400"/>
      <c r="K8" s="388" t="s">
        <v>1129</v>
      </c>
    </row>
    <row r="9" spans="1:15" ht="12.75" customHeight="1" x14ac:dyDescent="0.2">
      <c r="A9" s="389"/>
      <c r="B9" s="389"/>
      <c r="C9" s="389"/>
      <c r="D9" s="389"/>
      <c r="E9" s="404"/>
      <c r="F9" s="43" t="s">
        <v>1111</v>
      </c>
      <c r="G9" s="395" t="s">
        <v>1112</v>
      </c>
      <c r="H9" s="396"/>
      <c r="I9" s="395" t="s">
        <v>1114</v>
      </c>
      <c r="J9" s="396"/>
      <c r="K9" s="389"/>
    </row>
    <row r="10" spans="1:15" x14ac:dyDescent="0.2">
      <c r="A10" s="389"/>
      <c r="B10" s="389"/>
      <c r="C10" s="389"/>
      <c r="D10" s="389"/>
      <c r="E10" s="404"/>
      <c r="F10" s="56" t="s">
        <v>1110</v>
      </c>
      <c r="G10" s="27" t="s">
        <v>1113</v>
      </c>
      <c r="H10" s="41"/>
      <c r="I10" s="27" t="s">
        <v>1113</v>
      </c>
      <c r="J10" s="41"/>
      <c r="K10" s="389"/>
    </row>
    <row r="11" spans="1:15" x14ac:dyDescent="0.2">
      <c r="A11" s="24" t="s">
        <v>1115</v>
      </c>
      <c r="B11" s="48"/>
      <c r="C11" s="29"/>
      <c r="D11" s="31"/>
      <c r="E11" s="58">
        <f>C11*D11</f>
        <v>0</v>
      </c>
      <c r="F11" s="33"/>
      <c r="G11" s="385"/>
      <c r="H11" s="386"/>
      <c r="I11" s="385"/>
      <c r="J11" s="386"/>
      <c r="K11" s="52">
        <f>SUM(F11:J11)</f>
        <v>0</v>
      </c>
    </row>
    <row r="12" spans="1:15" x14ac:dyDescent="0.2">
      <c r="A12" s="25" t="s">
        <v>1116</v>
      </c>
      <c r="B12" s="49"/>
      <c r="C12" s="30"/>
      <c r="D12" s="32"/>
      <c r="E12" s="59">
        <f t="shared" ref="E12:E29" si="0">C12*D12</f>
        <v>0</v>
      </c>
      <c r="F12" s="34"/>
      <c r="G12" s="373"/>
      <c r="H12" s="374"/>
      <c r="I12" s="373"/>
      <c r="J12" s="374"/>
      <c r="K12" s="53">
        <f t="shared" ref="K12:K18" si="1">SUM(F12:J12)</f>
        <v>0</v>
      </c>
    </row>
    <row r="13" spans="1:15" x14ac:dyDescent="0.2">
      <c r="A13" s="25" t="s">
        <v>1117</v>
      </c>
      <c r="B13" s="49"/>
      <c r="C13" s="30"/>
      <c r="D13" s="32"/>
      <c r="E13" s="59">
        <f t="shared" si="0"/>
        <v>0</v>
      </c>
      <c r="F13" s="34"/>
      <c r="G13" s="373"/>
      <c r="H13" s="374"/>
      <c r="I13" s="373"/>
      <c r="J13" s="374"/>
      <c r="K13" s="53">
        <f t="shared" si="1"/>
        <v>0</v>
      </c>
    </row>
    <row r="14" spans="1:15" x14ac:dyDescent="0.2">
      <c r="A14" s="36" t="s">
        <v>1118</v>
      </c>
      <c r="B14" s="50"/>
      <c r="C14" s="37"/>
      <c r="D14" s="38"/>
      <c r="E14" s="60">
        <f t="shared" si="0"/>
        <v>0</v>
      </c>
      <c r="F14" s="39"/>
      <c r="G14" s="381"/>
      <c r="H14" s="382"/>
      <c r="I14" s="381"/>
      <c r="J14" s="382"/>
      <c r="K14" s="54">
        <f t="shared" si="1"/>
        <v>0</v>
      </c>
    </row>
    <row r="15" spans="1:15" x14ac:dyDescent="0.2">
      <c r="A15" s="25" t="s">
        <v>1119</v>
      </c>
      <c r="B15" s="49"/>
      <c r="C15" s="30"/>
      <c r="D15" s="32"/>
      <c r="E15" s="59">
        <f t="shared" si="0"/>
        <v>0</v>
      </c>
      <c r="F15" s="34"/>
      <c r="G15" s="383"/>
      <c r="H15" s="384"/>
      <c r="I15" s="383"/>
      <c r="J15" s="384"/>
      <c r="K15" s="53">
        <f t="shared" si="1"/>
        <v>0</v>
      </c>
    </row>
    <row r="16" spans="1:15" x14ac:dyDescent="0.2">
      <c r="A16" s="25" t="s">
        <v>1120</v>
      </c>
      <c r="B16" s="49"/>
      <c r="C16" s="30"/>
      <c r="D16" s="32"/>
      <c r="E16" s="59">
        <f t="shared" si="0"/>
        <v>0</v>
      </c>
      <c r="F16" s="34"/>
      <c r="G16" s="373"/>
      <c r="H16" s="374"/>
      <c r="I16" s="373"/>
      <c r="J16" s="374"/>
      <c r="K16" s="53">
        <f t="shared" si="1"/>
        <v>0</v>
      </c>
    </row>
    <row r="17" spans="1:11" x14ac:dyDescent="0.2">
      <c r="A17" s="25" t="s">
        <v>1121</v>
      </c>
      <c r="B17" s="49"/>
      <c r="C17" s="30"/>
      <c r="D17" s="32"/>
      <c r="E17" s="59">
        <f t="shared" si="0"/>
        <v>0</v>
      </c>
      <c r="F17" s="34"/>
      <c r="G17" s="373"/>
      <c r="H17" s="374"/>
      <c r="I17" s="373"/>
      <c r="J17" s="374"/>
      <c r="K17" s="53">
        <f t="shared" si="1"/>
        <v>0</v>
      </c>
    </row>
    <row r="18" spans="1:11" x14ac:dyDescent="0.2">
      <c r="A18" s="36" t="s">
        <v>1122</v>
      </c>
      <c r="B18" s="49"/>
      <c r="C18" s="30"/>
      <c r="D18" s="32"/>
      <c r="E18" s="59">
        <f t="shared" si="0"/>
        <v>0</v>
      </c>
      <c r="F18" s="34"/>
      <c r="G18" s="373"/>
      <c r="H18" s="374"/>
      <c r="I18" s="373"/>
      <c r="J18" s="374"/>
      <c r="K18" s="53">
        <f t="shared" si="1"/>
        <v>0</v>
      </c>
    </row>
    <row r="19" spans="1:11" x14ac:dyDescent="0.2">
      <c r="A19" s="46" t="s">
        <v>1123</v>
      </c>
      <c r="B19" s="51"/>
      <c r="C19" s="44"/>
      <c r="D19" s="45"/>
      <c r="E19" s="61"/>
      <c r="F19" s="57"/>
      <c r="G19" s="387"/>
      <c r="H19" s="387"/>
      <c r="I19" s="387"/>
      <c r="J19" s="387"/>
      <c r="K19" s="47"/>
    </row>
    <row r="20" spans="1:11" x14ac:dyDescent="0.2">
      <c r="A20" s="26" t="s">
        <v>1135</v>
      </c>
      <c r="B20" s="49"/>
      <c r="C20" s="30"/>
      <c r="D20" s="32"/>
      <c r="E20" s="59">
        <f t="shared" si="0"/>
        <v>0</v>
      </c>
      <c r="F20" s="34"/>
      <c r="G20" s="373"/>
      <c r="H20" s="374"/>
      <c r="I20" s="373"/>
      <c r="J20" s="374"/>
      <c r="K20" s="53">
        <f t="shared" ref="K20:K29" si="2">SUM(F20:J20)</f>
        <v>0</v>
      </c>
    </row>
    <row r="21" spans="1:11" x14ac:dyDescent="0.2">
      <c r="A21" s="26" t="s">
        <v>1124</v>
      </c>
      <c r="B21" s="49"/>
      <c r="C21" s="30"/>
      <c r="D21" s="32"/>
      <c r="E21" s="59">
        <f t="shared" si="0"/>
        <v>0</v>
      </c>
      <c r="F21" s="34"/>
      <c r="G21" s="373"/>
      <c r="H21" s="374"/>
      <c r="I21" s="373"/>
      <c r="J21" s="374"/>
      <c r="K21" s="53">
        <f t="shared" si="2"/>
        <v>0</v>
      </c>
    </row>
    <row r="22" spans="1:11" x14ac:dyDescent="0.2">
      <c r="A22" s="26" t="s">
        <v>1125</v>
      </c>
      <c r="B22" s="49"/>
      <c r="C22" s="30"/>
      <c r="D22" s="32"/>
      <c r="E22" s="59">
        <f t="shared" si="0"/>
        <v>0</v>
      </c>
      <c r="F22" s="34"/>
      <c r="G22" s="373"/>
      <c r="H22" s="374"/>
      <c r="I22" s="373"/>
      <c r="J22" s="374"/>
      <c r="K22" s="53">
        <f t="shared" si="2"/>
        <v>0</v>
      </c>
    </row>
    <row r="23" spans="1:11" x14ac:dyDescent="0.2">
      <c r="A23" s="26" t="s">
        <v>1126</v>
      </c>
      <c r="B23" s="49"/>
      <c r="C23" s="30"/>
      <c r="D23" s="32"/>
      <c r="E23" s="59">
        <f t="shared" si="0"/>
        <v>0</v>
      </c>
      <c r="F23" s="34"/>
      <c r="G23" s="373"/>
      <c r="H23" s="374"/>
      <c r="I23" s="373"/>
      <c r="J23" s="374"/>
      <c r="K23" s="53">
        <f t="shared" si="2"/>
        <v>0</v>
      </c>
    </row>
    <row r="24" spans="1:11" x14ac:dyDescent="0.2">
      <c r="A24" s="26" t="s">
        <v>1136</v>
      </c>
      <c r="B24" s="49"/>
      <c r="C24" s="30"/>
      <c r="D24" s="32"/>
      <c r="E24" s="59">
        <f t="shared" si="0"/>
        <v>0</v>
      </c>
      <c r="F24" s="34"/>
      <c r="G24" s="373"/>
      <c r="H24" s="374"/>
      <c r="I24" s="373"/>
      <c r="J24" s="374"/>
      <c r="K24" s="53">
        <f t="shared" si="2"/>
        <v>0</v>
      </c>
    </row>
    <row r="25" spans="1:11" x14ac:dyDescent="0.2">
      <c r="A25" s="40" t="s">
        <v>1137</v>
      </c>
      <c r="B25" s="50"/>
      <c r="C25" s="37"/>
      <c r="D25" s="38"/>
      <c r="E25" s="60">
        <f t="shared" si="0"/>
        <v>0</v>
      </c>
      <c r="F25" s="39"/>
      <c r="G25" s="381"/>
      <c r="H25" s="382"/>
      <c r="I25" s="381"/>
      <c r="J25" s="382"/>
      <c r="K25" s="54">
        <f t="shared" si="2"/>
        <v>0</v>
      </c>
    </row>
    <row r="26" spans="1:11" x14ac:dyDescent="0.2">
      <c r="A26" s="25" t="s">
        <v>1138</v>
      </c>
      <c r="B26" s="49"/>
      <c r="C26" s="30"/>
      <c r="D26" s="32"/>
      <c r="E26" s="59">
        <f t="shared" si="0"/>
        <v>0</v>
      </c>
      <c r="F26" s="34"/>
      <c r="G26" s="383"/>
      <c r="H26" s="384"/>
      <c r="I26" s="383"/>
      <c r="J26" s="384"/>
      <c r="K26" s="53">
        <f t="shared" si="2"/>
        <v>0</v>
      </c>
    </row>
    <row r="27" spans="1:11" x14ac:dyDescent="0.2">
      <c r="A27" s="25" t="s">
        <v>1139</v>
      </c>
      <c r="B27" s="49"/>
      <c r="C27" s="30"/>
      <c r="D27" s="32"/>
      <c r="E27" s="59">
        <f t="shared" si="0"/>
        <v>0</v>
      </c>
      <c r="F27" s="34"/>
      <c r="G27" s="373"/>
      <c r="H27" s="374"/>
      <c r="I27" s="373"/>
      <c r="J27" s="374"/>
      <c r="K27" s="53">
        <f t="shared" si="2"/>
        <v>0</v>
      </c>
    </row>
    <row r="28" spans="1:11" x14ac:dyDescent="0.2">
      <c r="A28" s="25" t="s">
        <v>1140</v>
      </c>
      <c r="B28" s="49"/>
      <c r="C28" s="30"/>
      <c r="D28" s="32"/>
      <c r="E28" s="59">
        <f t="shared" si="0"/>
        <v>0</v>
      </c>
      <c r="F28" s="34"/>
      <c r="G28" s="373"/>
      <c r="H28" s="374"/>
      <c r="I28" s="373"/>
      <c r="J28" s="374"/>
      <c r="K28" s="53">
        <f t="shared" si="2"/>
        <v>0</v>
      </c>
    </row>
    <row r="29" spans="1:11" x14ac:dyDescent="0.2">
      <c r="A29" s="25" t="s">
        <v>1141</v>
      </c>
      <c r="B29" s="49"/>
      <c r="C29" s="30"/>
      <c r="D29" s="32"/>
      <c r="E29" s="62">
        <f t="shared" si="0"/>
        <v>0</v>
      </c>
      <c r="F29" s="35"/>
      <c r="G29" s="379"/>
      <c r="H29" s="380"/>
      <c r="I29" s="379"/>
      <c r="J29" s="380"/>
      <c r="K29" s="55">
        <f t="shared" si="2"/>
        <v>0</v>
      </c>
    </row>
    <row r="30" spans="1:11" x14ac:dyDescent="0.2">
      <c r="A30" s="392" t="s">
        <v>1144</v>
      </c>
      <c r="B30" s="393"/>
      <c r="C30" s="393"/>
      <c r="D30" s="394"/>
      <c r="E30" s="63">
        <f>SUM(E11:E29)</f>
        <v>0</v>
      </c>
      <c r="F30" s="28">
        <f>SUM(F11:F29)</f>
        <v>0</v>
      </c>
      <c r="G30" s="391">
        <f>SUM(G11:G29)</f>
        <v>0</v>
      </c>
      <c r="H30" s="391"/>
      <c r="I30" s="391">
        <f>SUM(I11:I29)</f>
        <v>0</v>
      </c>
      <c r="J30" s="391"/>
      <c r="K30" s="28">
        <f>SUM(K11:K29)</f>
        <v>0</v>
      </c>
    </row>
    <row r="37" spans="1:13" s="2" customFormat="1" ht="15" customHeight="1" x14ac:dyDescent="0.2">
      <c r="A37" s="4"/>
      <c r="B37" s="4"/>
      <c r="C37" s="4"/>
      <c r="D37" s="3"/>
      <c r="E37" s="3"/>
      <c r="K37" s="3"/>
      <c r="M37" s="8"/>
    </row>
    <row r="38" spans="1:13" s="2" customFormat="1" ht="15" customHeight="1" x14ac:dyDescent="0.2">
      <c r="A38" s="18" t="s">
        <v>1108</v>
      </c>
      <c r="B38" s="375"/>
      <c r="C38" s="376"/>
      <c r="D38" s="19"/>
      <c r="E38" s="19"/>
      <c r="F38" s="16" t="s">
        <v>1145</v>
      </c>
      <c r="G38" s="378"/>
      <c r="H38" s="378"/>
      <c r="I38" s="378"/>
      <c r="J38" s="17"/>
      <c r="K38" s="19"/>
      <c r="M38" s="8"/>
    </row>
    <row r="39" spans="1:13" s="2" customFormat="1" ht="15" customHeight="1" x14ac:dyDescent="0.2">
      <c r="A39" s="16" t="s">
        <v>492</v>
      </c>
      <c r="B39" s="377"/>
      <c r="C39" s="377"/>
      <c r="D39" s="3"/>
      <c r="E39" s="3"/>
      <c r="F39" s="16" t="s">
        <v>1146</v>
      </c>
      <c r="G39" s="378"/>
      <c r="H39" s="378"/>
      <c r="K39" s="3"/>
      <c r="M39" s="8"/>
    </row>
    <row r="40" spans="1:13" s="2" customFormat="1" ht="15" customHeight="1" x14ac:dyDescent="0.2">
      <c r="F40" s="20"/>
      <c r="G40" s="64"/>
      <c r="M40" s="8"/>
    </row>
  </sheetData>
  <mergeCells count="57">
    <mergeCell ref="K8:K10"/>
    <mergeCell ref="B2:C2"/>
    <mergeCell ref="G30:H30"/>
    <mergeCell ref="I30:J30"/>
    <mergeCell ref="A30:D30"/>
    <mergeCell ref="G9:H9"/>
    <mergeCell ref="I9:J9"/>
    <mergeCell ref="B4:E4"/>
    <mergeCell ref="B5:E5"/>
    <mergeCell ref="G11:H11"/>
    <mergeCell ref="F8:J8"/>
    <mergeCell ref="A8:A10"/>
    <mergeCell ref="B8:B10"/>
    <mergeCell ref="C8:C10"/>
    <mergeCell ref="D8:D10"/>
    <mergeCell ref="E8:E10"/>
    <mergeCell ref="G27:H27"/>
    <mergeCell ref="G28:H28"/>
    <mergeCell ref="G23:H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I11:J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  <mergeCell ref="I22:J22"/>
    <mergeCell ref="B38:C38"/>
    <mergeCell ref="B39:C39"/>
    <mergeCell ref="G39:H39"/>
    <mergeCell ref="G38:I38"/>
    <mergeCell ref="I27:J27"/>
    <mergeCell ref="I28:J28"/>
    <mergeCell ref="G29:H29"/>
    <mergeCell ref="I29:J29"/>
    <mergeCell ref="I23:J23"/>
    <mergeCell ref="I24:J24"/>
    <mergeCell ref="I25:J25"/>
    <mergeCell ref="I26:J26"/>
    <mergeCell ref="G24:H24"/>
    <mergeCell ref="G25:H25"/>
    <mergeCell ref="G26:H26"/>
  </mergeCells>
  <phoneticPr fontId="13" type="noConversion"/>
  <pageMargins left="0.39370078740157483" right="0.39370078740157483" top="0.98425196850393704" bottom="0.98425196850393704" header="0.51181102362204722" footer="0.51181102362204722"/>
  <pageSetup paperSize="9" scale="73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G498"/>
  <sheetViews>
    <sheetView zoomScale="75" workbookViewId="0">
      <selection activeCell="G8" sqref="G8"/>
    </sheetView>
  </sheetViews>
  <sheetFormatPr defaultColWidth="11.42578125" defaultRowHeight="12.75" x14ac:dyDescent="0.2"/>
  <cols>
    <col min="1" max="1" width="27" style="67" customWidth="1"/>
    <col min="2" max="2" width="14.28515625" style="71" customWidth="1"/>
    <col min="3" max="3" width="13.85546875" style="72" customWidth="1"/>
    <col min="4" max="16384" width="11.42578125" style="5"/>
  </cols>
  <sheetData>
    <row r="1" spans="1:7" s="6" customFormat="1" x14ac:dyDescent="0.2">
      <c r="A1" s="73" t="s">
        <v>517</v>
      </c>
      <c r="B1" s="74" t="s">
        <v>518</v>
      </c>
      <c r="C1" s="74" t="s">
        <v>519</v>
      </c>
    </row>
    <row r="2" spans="1:7" x14ac:dyDescent="0.2">
      <c r="A2" s="22"/>
      <c r="B2" s="68"/>
      <c r="C2" s="65" t="s">
        <v>520</v>
      </c>
      <c r="G2" s="166" t="s">
        <v>1375</v>
      </c>
    </row>
    <row r="3" spans="1:7" ht="12.75" customHeight="1" x14ac:dyDescent="0.2">
      <c r="A3" s="66" t="s">
        <v>399</v>
      </c>
      <c r="B3" s="69" t="s">
        <v>459</v>
      </c>
      <c r="C3" s="70" t="s">
        <v>601</v>
      </c>
      <c r="G3" s="166" t="s">
        <v>1377</v>
      </c>
    </row>
    <row r="4" spans="1:7" x14ac:dyDescent="0.2">
      <c r="A4" s="66" t="s">
        <v>521</v>
      </c>
      <c r="B4" s="69" t="s">
        <v>522</v>
      </c>
      <c r="C4" s="70" t="s">
        <v>523</v>
      </c>
      <c r="G4" s="166" t="s">
        <v>1378</v>
      </c>
    </row>
    <row r="5" spans="1:7" x14ac:dyDescent="0.2">
      <c r="A5" s="66" t="s">
        <v>524</v>
      </c>
      <c r="B5" s="69" t="s">
        <v>525</v>
      </c>
      <c r="C5" s="70" t="s">
        <v>526</v>
      </c>
      <c r="G5" s="166" t="s">
        <v>1376</v>
      </c>
    </row>
    <row r="6" spans="1:7" x14ac:dyDescent="0.2">
      <c r="A6" s="66" t="s">
        <v>527</v>
      </c>
      <c r="B6" s="69" t="s">
        <v>528</v>
      </c>
      <c r="C6" s="70" t="s">
        <v>529</v>
      </c>
      <c r="G6" s="166" t="s">
        <v>1379</v>
      </c>
    </row>
    <row r="7" spans="1:7" x14ac:dyDescent="0.2">
      <c r="A7" s="66" t="s">
        <v>530</v>
      </c>
      <c r="B7" s="69" t="s">
        <v>531</v>
      </c>
      <c r="C7" s="70" t="s">
        <v>532</v>
      </c>
      <c r="G7" s="166" t="s">
        <v>1380</v>
      </c>
    </row>
    <row r="8" spans="1:7" x14ac:dyDescent="0.2">
      <c r="A8" s="66" t="s">
        <v>533</v>
      </c>
      <c r="B8" s="69" t="s">
        <v>534</v>
      </c>
      <c r="C8" s="70" t="s">
        <v>535</v>
      </c>
    </row>
    <row r="9" spans="1:7" x14ac:dyDescent="0.2">
      <c r="A9" s="66" t="s">
        <v>536</v>
      </c>
      <c r="B9" s="69" t="s">
        <v>537</v>
      </c>
      <c r="C9" s="70" t="s">
        <v>538</v>
      </c>
    </row>
    <row r="10" spans="1:7" x14ac:dyDescent="0.2">
      <c r="A10" s="66" t="s">
        <v>400</v>
      </c>
      <c r="B10" s="69" t="s">
        <v>460</v>
      </c>
      <c r="C10" s="70" t="s">
        <v>748</v>
      </c>
    </row>
    <row r="11" spans="1:7" x14ac:dyDescent="0.2">
      <c r="A11" s="66" t="s">
        <v>539</v>
      </c>
      <c r="B11" s="69" t="s">
        <v>540</v>
      </c>
      <c r="C11" s="70" t="s">
        <v>541</v>
      </c>
    </row>
    <row r="12" spans="1:7" x14ac:dyDescent="0.2">
      <c r="A12" s="66" t="s">
        <v>542</v>
      </c>
      <c r="B12" s="69" t="s">
        <v>543</v>
      </c>
      <c r="C12" s="70" t="s">
        <v>544</v>
      </c>
    </row>
    <row r="13" spans="1:7" x14ac:dyDescent="0.2">
      <c r="A13" s="66" t="s">
        <v>545</v>
      </c>
      <c r="B13" s="69" t="s">
        <v>546</v>
      </c>
      <c r="C13" s="70" t="s">
        <v>547</v>
      </c>
    </row>
    <row r="14" spans="1:7" x14ac:dyDescent="0.2">
      <c r="A14" s="66" t="s">
        <v>548</v>
      </c>
      <c r="B14" s="69" t="s">
        <v>549</v>
      </c>
      <c r="C14" s="70" t="s">
        <v>550</v>
      </c>
    </row>
    <row r="15" spans="1:7" x14ac:dyDescent="0.2">
      <c r="A15" s="66" t="s">
        <v>551</v>
      </c>
      <c r="B15" s="69" t="s">
        <v>552</v>
      </c>
      <c r="C15" s="70" t="s">
        <v>401</v>
      </c>
    </row>
    <row r="16" spans="1:7" x14ac:dyDescent="0.2">
      <c r="A16" s="66" t="s">
        <v>554</v>
      </c>
      <c r="B16" s="69" t="s">
        <v>555</v>
      </c>
      <c r="C16" s="70" t="s">
        <v>402</v>
      </c>
    </row>
    <row r="17" spans="1:3" x14ac:dyDescent="0.2">
      <c r="A17" s="66" t="s">
        <v>557</v>
      </c>
      <c r="B17" s="69" t="s">
        <v>558</v>
      </c>
      <c r="C17" s="70" t="s">
        <v>559</v>
      </c>
    </row>
    <row r="18" spans="1:3" x14ac:dyDescent="0.2">
      <c r="A18" s="66" t="s">
        <v>560</v>
      </c>
      <c r="B18" s="69" t="s">
        <v>561</v>
      </c>
      <c r="C18" s="70" t="s">
        <v>562</v>
      </c>
    </row>
    <row r="19" spans="1:3" x14ac:dyDescent="0.2">
      <c r="A19" s="66" t="s">
        <v>563</v>
      </c>
      <c r="B19" s="69" t="s">
        <v>564</v>
      </c>
      <c r="C19" s="70" t="s">
        <v>565</v>
      </c>
    </row>
    <row r="20" spans="1:3" x14ac:dyDescent="0.2">
      <c r="A20" s="66" t="s">
        <v>566</v>
      </c>
      <c r="B20" s="69" t="s">
        <v>567</v>
      </c>
      <c r="C20" s="70" t="s">
        <v>568</v>
      </c>
    </row>
    <row r="21" spans="1:3" x14ac:dyDescent="0.2">
      <c r="A21" s="66" t="s">
        <v>569</v>
      </c>
      <c r="B21" s="69" t="s">
        <v>570</v>
      </c>
      <c r="C21" s="70" t="s">
        <v>571</v>
      </c>
    </row>
    <row r="22" spans="1:3" x14ac:dyDescent="0.2">
      <c r="A22" s="66" t="s">
        <v>572</v>
      </c>
      <c r="B22" s="69" t="s">
        <v>573</v>
      </c>
      <c r="C22" s="70" t="s">
        <v>574</v>
      </c>
    </row>
    <row r="23" spans="1:3" x14ac:dyDescent="0.2">
      <c r="A23" s="66" t="s">
        <v>575</v>
      </c>
      <c r="B23" s="69" t="s">
        <v>576</v>
      </c>
      <c r="C23" s="70" t="s">
        <v>577</v>
      </c>
    </row>
    <row r="24" spans="1:3" x14ac:dyDescent="0.2">
      <c r="A24" s="66" t="s">
        <v>403</v>
      </c>
      <c r="B24" s="69" t="s">
        <v>461</v>
      </c>
      <c r="C24" s="70" t="s">
        <v>1215</v>
      </c>
    </row>
    <row r="25" spans="1:3" x14ac:dyDescent="0.2">
      <c r="A25" s="66" t="s">
        <v>578</v>
      </c>
      <c r="B25" s="69" t="s">
        <v>579</v>
      </c>
      <c r="C25" s="70" t="s">
        <v>580</v>
      </c>
    </row>
    <row r="26" spans="1:3" x14ac:dyDescent="0.2">
      <c r="A26" s="66" t="s">
        <v>581</v>
      </c>
      <c r="B26" s="69" t="s">
        <v>582</v>
      </c>
      <c r="C26" s="70" t="s">
        <v>583</v>
      </c>
    </row>
    <row r="27" spans="1:3" x14ac:dyDescent="0.2">
      <c r="A27" s="66" t="s">
        <v>584</v>
      </c>
      <c r="B27" s="69" t="s">
        <v>585</v>
      </c>
      <c r="C27" s="70" t="s">
        <v>586</v>
      </c>
    </row>
    <row r="28" spans="1:3" ht="13.5" customHeight="1" x14ac:dyDescent="0.2">
      <c r="A28" s="66" t="s">
        <v>587</v>
      </c>
      <c r="B28" s="69" t="s">
        <v>588</v>
      </c>
      <c r="C28" s="70" t="s">
        <v>589</v>
      </c>
    </row>
    <row r="29" spans="1:3" x14ac:dyDescent="0.2">
      <c r="A29" s="66" t="s">
        <v>590</v>
      </c>
      <c r="B29" s="69" t="s">
        <v>591</v>
      </c>
      <c r="C29" s="70" t="s">
        <v>592</v>
      </c>
    </row>
    <row r="30" spans="1:3" x14ac:dyDescent="0.2">
      <c r="A30" s="66" t="s">
        <v>593</v>
      </c>
      <c r="B30" s="69" t="s">
        <v>594</v>
      </c>
      <c r="C30" s="70" t="s">
        <v>595</v>
      </c>
    </row>
    <row r="31" spans="1:3" x14ac:dyDescent="0.2">
      <c r="A31" s="66" t="s">
        <v>596</v>
      </c>
      <c r="B31" s="69" t="s">
        <v>597</v>
      </c>
      <c r="C31" s="70" t="s">
        <v>598</v>
      </c>
    </row>
    <row r="32" spans="1:3" x14ac:dyDescent="0.2">
      <c r="A32" s="66" t="s">
        <v>599</v>
      </c>
      <c r="B32" s="69" t="s">
        <v>600</v>
      </c>
      <c r="C32" s="70" t="s">
        <v>601</v>
      </c>
    </row>
    <row r="33" spans="1:3" x14ac:dyDescent="0.2">
      <c r="A33" s="66" t="s">
        <v>404</v>
      </c>
      <c r="B33" s="69" t="s">
        <v>462</v>
      </c>
      <c r="C33" s="70" t="s">
        <v>405</v>
      </c>
    </row>
    <row r="34" spans="1:3" x14ac:dyDescent="0.2">
      <c r="A34" s="66" t="s">
        <v>602</v>
      </c>
      <c r="B34" s="69" t="s">
        <v>603</v>
      </c>
      <c r="C34" s="70" t="s">
        <v>604</v>
      </c>
    </row>
    <row r="35" spans="1:3" x14ac:dyDescent="0.2">
      <c r="A35" s="66" t="s">
        <v>605</v>
      </c>
      <c r="B35" s="69" t="s">
        <v>606</v>
      </c>
      <c r="C35" s="70" t="s">
        <v>607</v>
      </c>
    </row>
    <row r="36" spans="1:3" x14ac:dyDescent="0.2">
      <c r="A36" s="66" t="s">
        <v>608</v>
      </c>
      <c r="B36" s="69" t="s">
        <v>609</v>
      </c>
      <c r="C36" s="70" t="s">
        <v>610</v>
      </c>
    </row>
    <row r="37" spans="1:3" x14ac:dyDescent="0.2">
      <c r="A37" s="66" t="s">
        <v>611</v>
      </c>
      <c r="B37" s="69" t="s">
        <v>612</v>
      </c>
      <c r="C37" s="70" t="s">
        <v>613</v>
      </c>
    </row>
    <row r="38" spans="1:3" x14ac:dyDescent="0.2">
      <c r="A38" s="66" t="s">
        <v>614</v>
      </c>
      <c r="B38" s="69" t="s">
        <v>615</v>
      </c>
      <c r="C38" s="70" t="s">
        <v>616</v>
      </c>
    </row>
    <row r="39" spans="1:3" x14ac:dyDescent="0.2">
      <c r="A39" s="66" t="s">
        <v>617</v>
      </c>
      <c r="B39" s="69" t="s">
        <v>618</v>
      </c>
      <c r="C39" s="70" t="s">
        <v>619</v>
      </c>
    </row>
    <row r="40" spans="1:3" x14ac:dyDescent="0.2">
      <c r="A40" s="66" t="s">
        <v>620</v>
      </c>
      <c r="B40" s="69" t="s">
        <v>621</v>
      </c>
      <c r="C40" s="70" t="s">
        <v>574</v>
      </c>
    </row>
    <row r="41" spans="1:3" x14ac:dyDescent="0.2">
      <c r="A41" s="66" t="s">
        <v>622</v>
      </c>
      <c r="B41" s="69" t="s">
        <v>623</v>
      </c>
      <c r="C41" s="70" t="s">
        <v>406</v>
      </c>
    </row>
    <row r="42" spans="1:3" x14ac:dyDescent="0.2">
      <c r="A42" s="66" t="s">
        <v>625</v>
      </c>
      <c r="B42" s="69" t="s">
        <v>626</v>
      </c>
      <c r="C42" s="70" t="s">
        <v>627</v>
      </c>
    </row>
    <row r="43" spans="1:3" x14ac:dyDescent="0.2">
      <c r="A43" s="66" t="s">
        <v>628</v>
      </c>
      <c r="B43" s="69" t="s">
        <v>629</v>
      </c>
      <c r="C43" s="70" t="s">
        <v>630</v>
      </c>
    </row>
    <row r="44" spans="1:3" x14ac:dyDescent="0.2">
      <c r="A44" s="66" t="s">
        <v>631</v>
      </c>
      <c r="B44" s="69" t="s">
        <v>632</v>
      </c>
      <c r="C44" s="70" t="s">
        <v>607</v>
      </c>
    </row>
    <row r="45" spans="1:3" ht="12.75" customHeight="1" x14ac:dyDescent="0.2">
      <c r="A45" s="66" t="s">
        <v>633</v>
      </c>
      <c r="B45" s="69" t="s">
        <v>634</v>
      </c>
      <c r="C45" s="70" t="s">
        <v>635</v>
      </c>
    </row>
    <row r="46" spans="1:3" ht="12.75" customHeight="1" x14ac:dyDescent="0.2">
      <c r="A46" s="66" t="s">
        <v>636</v>
      </c>
      <c r="B46" s="69" t="s">
        <v>637</v>
      </c>
      <c r="C46" s="70" t="s">
        <v>638</v>
      </c>
    </row>
    <row r="47" spans="1:3" x14ac:dyDescent="0.2">
      <c r="A47" s="66" t="s">
        <v>639</v>
      </c>
      <c r="B47" s="69" t="s">
        <v>640</v>
      </c>
      <c r="C47" s="70" t="s">
        <v>641</v>
      </c>
    </row>
    <row r="48" spans="1:3" ht="12.75" customHeight="1" x14ac:dyDescent="0.2">
      <c r="A48" s="66" t="s">
        <v>407</v>
      </c>
      <c r="B48" s="69" t="s">
        <v>1032</v>
      </c>
      <c r="C48" s="70" t="s">
        <v>820</v>
      </c>
    </row>
    <row r="49" spans="1:3" ht="12.75" customHeight="1" x14ac:dyDescent="0.2">
      <c r="A49" s="66" t="s">
        <v>1106</v>
      </c>
      <c r="B49" s="69" t="s">
        <v>463</v>
      </c>
      <c r="C49" s="70" t="s">
        <v>840</v>
      </c>
    </row>
    <row r="50" spans="1:3" x14ac:dyDescent="0.2">
      <c r="A50" s="66" t="s">
        <v>642</v>
      </c>
      <c r="B50" s="69" t="s">
        <v>643</v>
      </c>
      <c r="C50" s="70" t="s">
        <v>644</v>
      </c>
    </row>
    <row r="51" spans="1:3" x14ac:dyDescent="0.2">
      <c r="A51" s="66" t="s">
        <v>645</v>
      </c>
      <c r="B51" s="69" t="s">
        <v>646</v>
      </c>
      <c r="C51" s="70" t="s">
        <v>647</v>
      </c>
    </row>
    <row r="52" spans="1:3" x14ac:dyDescent="0.2">
      <c r="A52" s="66" t="s">
        <v>648</v>
      </c>
      <c r="B52" s="69" t="s">
        <v>649</v>
      </c>
      <c r="C52" s="70" t="s">
        <v>650</v>
      </c>
    </row>
    <row r="53" spans="1:3" x14ac:dyDescent="0.2">
      <c r="A53" s="66" t="s">
        <v>651</v>
      </c>
      <c r="B53" s="69" t="s">
        <v>652</v>
      </c>
      <c r="C53" s="70" t="s">
        <v>653</v>
      </c>
    </row>
    <row r="54" spans="1:3" x14ac:dyDescent="0.2">
      <c r="A54" s="66" t="s">
        <v>654</v>
      </c>
      <c r="B54" s="69" t="s">
        <v>655</v>
      </c>
      <c r="C54" s="70" t="s">
        <v>656</v>
      </c>
    </row>
    <row r="55" spans="1:3" x14ac:dyDescent="0.2">
      <c r="A55" s="66" t="s">
        <v>657</v>
      </c>
      <c r="B55" s="69" t="s">
        <v>658</v>
      </c>
      <c r="C55" s="70" t="s">
        <v>630</v>
      </c>
    </row>
    <row r="56" spans="1:3" x14ac:dyDescent="0.2">
      <c r="A56" s="66" t="s">
        <v>659</v>
      </c>
      <c r="B56" s="69" t="s">
        <v>660</v>
      </c>
      <c r="C56" s="70" t="s">
        <v>661</v>
      </c>
    </row>
    <row r="57" spans="1:3" x14ac:dyDescent="0.2">
      <c r="A57" s="66" t="s">
        <v>408</v>
      </c>
      <c r="B57" s="69" t="s">
        <v>464</v>
      </c>
      <c r="C57" s="70" t="s">
        <v>820</v>
      </c>
    </row>
    <row r="58" spans="1:3" x14ac:dyDescent="0.2">
      <c r="A58" s="66" t="s">
        <v>662</v>
      </c>
      <c r="B58" s="69" t="s">
        <v>663</v>
      </c>
      <c r="C58" s="70" t="s">
        <v>653</v>
      </c>
    </row>
    <row r="59" spans="1:3" x14ac:dyDescent="0.2">
      <c r="A59" s="66" t="s">
        <v>664</v>
      </c>
      <c r="B59" s="69" t="s">
        <v>465</v>
      </c>
      <c r="C59" s="70" t="s">
        <v>665</v>
      </c>
    </row>
    <row r="60" spans="1:3" x14ac:dyDescent="0.2">
      <c r="A60" s="66" t="s">
        <v>666</v>
      </c>
      <c r="B60" s="69" t="s">
        <v>667</v>
      </c>
      <c r="C60" s="70" t="s">
        <v>668</v>
      </c>
    </row>
    <row r="61" spans="1:3" x14ac:dyDescent="0.2">
      <c r="A61" s="66" t="s">
        <v>669</v>
      </c>
      <c r="B61" s="69" t="s">
        <v>670</v>
      </c>
      <c r="C61" s="70" t="s">
        <v>671</v>
      </c>
    </row>
    <row r="62" spans="1:3" ht="12.75" customHeight="1" x14ac:dyDescent="0.2">
      <c r="A62" s="66" t="s">
        <v>672</v>
      </c>
      <c r="B62" s="69" t="s">
        <v>673</v>
      </c>
      <c r="C62" s="70" t="s">
        <v>674</v>
      </c>
    </row>
    <row r="63" spans="1:3" x14ac:dyDescent="0.2">
      <c r="A63" s="66" t="s">
        <v>675</v>
      </c>
      <c r="B63" s="69" t="s">
        <v>676</v>
      </c>
      <c r="C63" s="70" t="s">
        <v>677</v>
      </c>
    </row>
    <row r="64" spans="1:3" x14ac:dyDescent="0.2">
      <c r="A64" s="66" t="s">
        <v>678</v>
      </c>
      <c r="B64" s="69" t="s">
        <v>679</v>
      </c>
      <c r="C64" s="70" t="s">
        <v>680</v>
      </c>
    </row>
    <row r="65" spans="1:3" x14ac:dyDescent="0.2">
      <c r="A65" s="66" t="s">
        <v>681</v>
      </c>
      <c r="B65" s="69" t="s">
        <v>682</v>
      </c>
      <c r="C65" s="70" t="s">
        <v>683</v>
      </c>
    </row>
    <row r="66" spans="1:3" x14ac:dyDescent="0.2">
      <c r="A66" s="66" t="s">
        <v>684</v>
      </c>
      <c r="B66" s="69" t="s">
        <v>685</v>
      </c>
      <c r="C66" s="70" t="s">
        <v>686</v>
      </c>
    </row>
    <row r="67" spans="1:3" x14ac:dyDescent="0.2">
      <c r="A67" s="66" t="s">
        <v>687</v>
      </c>
      <c r="B67" s="69" t="s">
        <v>688</v>
      </c>
      <c r="C67" s="70" t="s">
        <v>689</v>
      </c>
    </row>
    <row r="68" spans="1:3" x14ac:dyDescent="0.2">
      <c r="A68" s="66" t="s">
        <v>690</v>
      </c>
      <c r="B68" s="69" t="s">
        <v>691</v>
      </c>
      <c r="C68" s="70" t="s">
        <v>568</v>
      </c>
    </row>
    <row r="69" spans="1:3" x14ac:dyDescent="0.2">
      <c r="A69" s="66" t="s">
        <v>692</v>
      </c>
      <c r="B69" s="69" t="s">
        <v>693</v>
      </c>
      <c r="C69" s="70" t="s">
        <v>694</v>
      </c>
    </row>
    <row r="70" spans="1:3" x14ac:dyDescent="0.2">
      <c r="A70" s="66" t="s">
        <v>695</v>
      </c>
      <c r="B70" s="69" t="s">
        <v>696</v>
      </c>
      <c r="C70" s="70" t="s">
        <v>697</v>
      </c>
    </row>
    <row r="71" spans="1:3" x14ac:dyDescent="0.2">
      <c r="A71" s="66" t="s">
        <v>698</v>
      </c>
      <c r="B71" s="69" t="s">
        <v>699</v>
      </c>
      <c r="C71" s="70" t="s">
        <v>700</v>
      </c>
    </row>
    <row r="72" spans="1:3" x14ac:dyDescent="0.2">
      <c r="A72" s="66" t="s">
        <v>701</v>
      </c>
      <c r="B72" s="69" t="s">
        <v>702</v>
      </c>
      <c r="C72" s="70" t="s">
        <v>135</v>
      </c>
    </row>
    <row r="73" spans="1:3" x14ac:dyDescent="0.2">
      <c r="A73" s="66" t="s">
        <v>704</v>
      </c>
      <c r="B73" s="69" t="s">
        <v>705</v>
      </c>
      <c r="C73" s="70" t="s">
        <v>706</v>
      </c>
    </row>
    <row r="74" spans="1:3" x14ac:dyDescent="0.2">
      <c r="A74" s="66" t="s">
        <v>707</v>
      </c>
      <c r="B74" s="69" t="s">
        <v>708</v>
      </c>
      <c r="C74" s="70" t="s">
        <v>709</v>
      </c>
    </row>
    <row r="75" spans="1:3" x14ac:dyDescent="0.2">
      <c r="A75" s="66" t="s">
        <v>710</v>
      </c>
      <c r="B75" s="69" t="s">
        <v>711</v>
      </c>
      <c r="C75" s="70" t="s">
        <v>653</v>
      </c>
    </row>
    <row r="76" spans="1:3" x14ac:dyDescent="0.2">
      <c r="A76" s="66" t="s">
        <v>712</v>
      </c>
      <c r="B76" s="69" t="s">
        <v>713</v>
      </c>
      <c r="C76" s="70" t="s">
        <v>544</v>
      </c>
    </row>
    <row r="77" spans="1:3" x14ac:dyDescent="0.2">
      <c r="A77" s="66" t="s">
        <v>714</v>
      </c>
      <c r="B77" s="69" t="s">
        <v>715</v>
      </c>
      <c r="C77" s="70" t="s">
        <v>716</v>
      </c>
    </row>
    <row r="78" spans="1:3" x14ac:dyDescent="0.2">
      <c r="A78" s="66" t="s">
        <v>717</v>
      </c>
      <c r="B78" s="69" t="s">
        <v>718</v>
      </c>
      <c r="C78" s="70" t="s">
        <v>703</v>
      </c>
    </row>
    <row r="79" spans="1:3" x14ac:dyDescent="0.2">
      <c r="A79" s="66" t="s">
        <v>719</v>
      </c>
      <c r="B79" s="69" t="s">
        <v>720</v>
      </c>
      <c r="C79" s="70" t="s">
        <v>721</v>
      </c>
    </row>
    <row r="80" spans="1:3" x14ac:dyDescent="0.2">
      <c r="A80" s="66" t="s">
        <v>722</v>
      </c>
      <c r="B80" s="69" t="s">
        <v>723</v>
      </c>
      <c r="C80" s="70" t="s">
        <v>724</v>
      </c>
    </row>
    <row r="81" spans="1:3" x14ac:dyDescent="0.2">
      <c r="A81" s="66" t="s">
        <v>725</v>
      </c>
      <c r="B81" s="69" t="s">
        <v>726</v>
      </c>
      <c r="C81" s="70" t="s">
        <v>727</v>
      </c>
    </row>
    <row r="82" spans="1:3" x14ac:dyDescent="0.2">
      <c r="A82" s="66" t="s">
        <v>728</v>
      </c>
      <c r="B82" s="69" t="s">
        <v>729</v>
      </c>
      <c r="C82" s="70" t="s">
        <v>730</v>
      </c>
    </row>
    <row r="83" spans="1:3" x14ac:dyDescent="0.2">
      <c r="A83" s="66" t="s">
        <v>409</v>
      </c>
      <c r="B83" s="69" t="s">
        <v>466</v>
      </c>
      <c r="C83" s="70" t="s">
        <v>1100</v>
      </c>
    </row>
    <row r="84" spans="1:3" x14ac:dyDescent="0.2">
      <c r="A84" s="66" t="s">
        <v>410</v>
      </c>
      <c r="B84" s="69" t="s">
        <v>467</v>
      </c>
      <c r="C84" s="70" t="s">
        <v>760</v>
      </c>
    </row>
    <row r="85" spans="1:3" ht="12.75" customHeight="1" x14ac:dyDescent="0.2">
      <c r="A85" s="66" t="s">
        <v>731</v>
      </c>
      <c r="B85" s="69" t="s">
        <v>732</v>
      </c>
      <c r="C85" s="70" t="s">
        <v>733</v>
      </c>
    </row>
    <row r="86" spans="1:3" x14ac:dyDescent="0.2">
      <c r="A86" s="66" t="s">
        <v>411</v>
      </c>
      <c r="B86" s="69" t="s">
        <v>468</v>
      </c>
      <c r="C86" s="70" t="s">
        <v>1056</v>
      </c>
    </row>
    <row r="87" spans="1:3" x14ac:dyDescent="0.2">
      <c r="A87" s="66" t="s">
        <v>734</v>
      </c>
      <c r="B87" s="69" t="s">
        <v>735</v>
      </c>
      <c r="C87" s="70" t="s">
        <v>736</v>
      </c>
    </row>
    <row r="88" spans="1:3" x14ac:dyDescent="0.2">
      <c r="A88" s="66" t="s">
        <v>737</v>
      </c>
      <c r="B88" s="69" t="s">
        <v>738</v>
      </c>
      <c r="C88" s="70" t="s">
        <v>739</v>
      </c>
    </row>
    <row r="89" spans="1:3" x14ac:dyDescent="0.2">
      <c r="A89" s="66" t="s">
        <v>740</v>
      </c>
      <c r="B89" s="69" t="s">
        <v>741</v>
      </c>
      <c r="C89" s="70" t="s">
        <v>742</v>
      </c>
    </row>
    <row r="90" spans="1:3" x14ac:dyDescent="0.2">
      <c r="A90" s="66" t="s">
        <v>743</v>
      </c>
      <c r="B90" s="69" t="s">
        <v>744</v>
      </c>
      <c r="C90" s="70" t="s">
        <v>412</v>
      </c>
    </row>
    <row r="91" spans="1:3" x14ac:dyDescent="0.2">
      <c r="A91" s="66" t="s">
        <v>413</v>
      </c>
      <c r="B91" s="69" t="s">
        <v>469</v>
      </c>
      <c r="C91" s="70" t="s">
        <v>270</v>
      </c>
    </row>
    <row r="92" spans="1:3" x14ac:dyDescent="0.2">
      <c r="A92" s="66" t="s">
        <v>746</v>
      </c>
      <c r="B92" s="69" t="s">
        <v>747</v>
      </c>
      <c r="C92" s="70" t="s">
        <v>748</v>
      </c>
    </row>
    <row r="93" spans="1:3" x14ac:dyDescent="0.2">
      <c r="A93" s="66" t="s">
        <v>749</v>
      </c>
      <c r="B93" s="69" t="s">
        <v>750</v>
      </c>
      <c r="C93" s="70" t="s">
        <v>751</v>
      </c>
    </row>
    <row r="94" spans="1:3" x14ac:dyDescent="0.2">
      <c r="A94" s="66" t="s">
        <v>752</v>
      </c>
      <c r="B94" s="69" t="s">
        <v>753</v>
      </c>
      <c r="C94" s="70" t="s">
        <v>754</v>
      </c>
    </row>
    <row r="95" spans="1:3" x14ac:dyDescent="0.2">
      <c r="A95" s="66" t="s">
        <v>755</v>
      </c>
      <c r="B95" s="69" t="s">
        <v>756</v>
      </c>
      <c r="C95" s="70" t="s">
        <v>757</v>
      </c>
    </row>
    <row r="96" spans="1:3" x14ac:dyDescent="0.2">
      <c r="A96" s="66" t="s">
        <v>758</v>
      </c>
      <c r="B96" s="69" t="s">
        <v>759</v>
      </c>
      <c r="C96" s="70" t="s">
        <v>760</v>
      </c>
    </row>
    <row r="97" spans="1:3" x14ac:dyDescent="0.2">
      <c r="A97" s="66" t="s">
        <v>761</v>
      </c>
      <c r="B97" s="69" t="s">
        <v>762</v>
      </c>
      <c r="C97" s="70" t="s">
        <v>763</v>
      </c>
    </row>
    <row r="98" spans="1:3" x14ac:dyDescent="0.2">
      <c r="A98" s="66" t="s">
        <v>764</v>
      </c>
      <c r="B98" s="69" t="s">
        <v>765</v>
      </c>
      <c r="C98" s="70" t="s">
        <v>766</v>
      </c>
    </row>
    <row r="99" spans="1:3" x14ac:dyDescent="0.2">
      <c r="A99" s="66" t="s">
        <v>767</v>
      </c>
      <c r="B99" s="69" t="s">
        <v>768</v>
      </c>
      <c r="C99" s="70" t="s">
        <v>598</v>
      </c>
    </row>
    <row r="100" spans="1:3" x14ac:dyDescent="0.2">
      <c r="A100" s="66" t="s">
        <v>769</v>
      </c>
      <c r="B100" s="69" t="s">
        <v>770</v>
      </c>
      <c r="C100" s="70" t="s">
        <v>771</v>
      </c>
    </row>
    <row r="101" spans="1:3" x14ac:dyDescent="0.2">
      <c r="A101" s="66" t="s">
        <v>772</v>
      </c>
      <c r="B101" s="69" t="s">
        <v>773</v>
      </c>
      <c r="C101" s="70" t="s">
        <v>774</v>
      </c>
    </row>
    <row r="102" spans="1:3" x14ac:dyDescent="0.2">
      <c r="A102" s="66" t="s">
        <v>775</v>
      </c>
      <c r="B102" s="69" t="s">
        <v>776</v>
      </c>
      <c r="C102" s="70" t="s">
        <v>638</v>
      </c>
    </row>
    <row r="103" spans="1:3" x14ac:dyDescent="0.2">
      <c r="A103" s="66" t="s">
        <v>777</v>
      </c>
      <c r="B103" s="69" t="s">
        <v>778</v>
      </c>
      <c r="C103" s="70" t="s">
        <v>414</v>
      </c>
    </row>
    <row r="104" spans="1:3" x14ac:dyDescent="0.2">
      <c r="A104" s="66" t="s">
        <v>780</v>
      </c>
      <c r="B104" s="69" t="s">
        <v>781</v>
      </c>
      <c r="C104" s="70" t="s">
        <v>782</v>
      </c>
    </row>
    <row r="105" spans="1:3" x14ac:dyDescent="0.2">
      <c r="A105" s="66" t="s">
        <v>783</v>
      </c>
      <c r="B105" s="69" t="s">
        <v>784</v>
      </c>
      <c r="C105" s="70" t="s">
        <v>785</v>
      </c>
    </row>
    <row r="106" spans="1:3" x14ac:dyDescent="0.2">
      <c r="A106" s="66" t="s">
        <v>786</v>
      </c>
      <c r="B106" s="69" t="s">
        <v>787</v>
      </c>
      <c r="C106" s="70" t="s">
        <v>788</v>
      </c>
    </row>
    <row r="107" spans="1:3" x14ac:dyDescent="0.2">
      <c r="A107" s="66" t="s">
        <v>789</v>
      </c>
      <c r="B107" s="69" t="s">
        <v>790</v>
      </c>
      <c r="C107" s="70" t="s">
        <v>523</v>
      </c>
    </row>
    <row r="108" spans="1:3" x14ac:dyDescent="0.2">
      <c r="A108" s="66" t="s">
        <v>791</v>
      </c>
      <c r="B108" s="69" t="s">
        <v>792</v>
      </c>
      <c r="C108" s="70" t="s">
        <v>793</v>
      </c>
    </row>
    <row r="109" spans="1:3" x14ac:dyDescent="0.2">
      <c r="A109" s="66" t="s">
        <v>794</v>
      </c>
      <c r="B109" s="69" t="s">
        <v>795</v>
      </c>
      <c r="C109" s="70" t="s">
        <v>415</v>
      </c>
    </row>
    <row r="110" spans="1:3" x14ac:dyDescent="0.2">
      <c r="A110" s="66" t="s">
        <v>796</v>
      </c>
      <c r="B110" s="69" t="s">
        <v>797</v>
      </c>
      <c r="C110" s="70" t="s">
        <v>568</v>
      </c>
    </row>
    <row r="111" spans="1:3" x14ac:dyDescent="0.2">
      <c r="A111" s="66" t="s">
        <v>798</v>
      </c>
      <c r="B111" s="69" t="s">
        <v>799</v>
      </c>
      <c r="C111" s="70" t="s">
        <v>800</v>
      </c>
    </row>
    <row r="112" spans="1:3" x14ac:dyDescent="0.2">
      <c r="A112" s="66" t="s">
        <v>801</v>
      </c>
      <c r="B112" s="69" t="s">
        <v>802</v>
      </c>
      <c r="C112" s="70" t="s">
        <v>803</v>
      </c>
    </row>
    <row r="113" spans="1:3" x14ac:dyDescent="0.2">
      <c r="A113" s="66" t="s">
        <v>804</v>
      </c>
      <c r="B113" s="69" t="s">
        <v>805</v>
      </c>
      <c r="C113" s="70" t="s">
        <v>806</v>
      </c>
    </row>
    <row r="114" spans="1:3" x14ac:dyDescent="0.2">
      <c r="A114" s="66" t="s">
        <v>807</v>
      </c>
      <c r="B114" s="69" t="s">
        <v>808</v>
      </c>
      <c r="C114" s="70" t="s">
        <v>809</v>
      </c>
    </row>
    <row r="115" spans="1:3" x14ac:dyDescent="0.2">
      <c r="A115" s="66" t="s">
        <v>810</v>
      </c>
      <c r="B115" s="69" t="s">
        <v>811</v>
      </c>
      <c r="C115" s="70" t="s">
        <v>812</v>
      </c>
    </row>
    <row r="116" spans="1:3" x14ac:dyDescent="0.2">
      <c r="A116" s="66" t="s">
        <v>813</v>
      </c>
      <c r="B116" s="69" t="s">
        <v>814</v>
      </c>
      <c r="C116" s="70" t="s">
        <v>815</v>
      </c>
    </row>
    <row r="117" spans="1:3" x14ac:dyDescent="0.2">
      <c r="A117" s="66" t="s">
        <v>416</v>
      </c>
      <c r="B117" s="69" t="s">
        <v>470</v>
      </c>
      <c r="C117" s="70" t="s">
        <v>140</v>
      </c>
    </row>
    <row r="118" spans="1:3" x14ac:dyDescent="0.2">
      <c r="A118" s="66" t="s">
        <v>816</v>
      </c>
      <c r="B118" s="69" t="s">
        <v>817</v>
      </c>
      <c r="C118" s="70" t="s">
        <v>748</v>
      </c>
    </row>
    <row r="119" spans="1:3" x14ac:dyDescent="0.2">
      <c r="A119" s="66" t="s">
        <v>818</v>
      </c>
      <c r="B119" s="69" t="s">
        <v>819</v>
      </c>
      <c r="C119" s="70" t="s">
        <v>820</v>
      </c>
    </row>
    <row r="120" spans="1:3" x14ac:dyDescent="0.2">
      <c r="A120" s="66" t="s">
        <v>821</v>
      </c>
      <c r="B120" s="69" t="s">
        <v>822</v>
      </c>
      <c r="C120" s="70" t="s">
        <v>823</v>
      </c>
    </row>
    <row r="121" spans="1:3" x14ac:dyDescent="0.2">
      <c r="A121" s="66" t="s">
        <v>417</v>
      </c>
      <c r="B121" s="69" t="s">
        <v>471</v>
      </c>
      <c r="C121" s="70" t="s">
        <v>644</v>
      </c>
    </row>
    <row r="122" spans="1:3" x14ac:dyDescent="0.2">
      <c r="A122" s="66" t="s">
        <v>824</v>
      </c>
      <c r="B122" s="69" t="s">
        <v>825</v>
      </c>
      <c r="C122" s="70" t="s">
        <v>826</v>
      </c>
    </row>
    <row r="123" spans="1:3" x14ac:dyDescent="0.2">
      <c r="A123" s="66" t="s">
        <v>827</v>
      </c>
      <c r="B123" s="69" t="s">
        <v>828</v>
      </c>
      <c r="C123" s="70" t="s">
        <v>829</v>
      </c>
    </row>
    <row r="124" spans="1:3" x14ac:dyDescent="0.2">
      <c r="A124" s="66" t="s">
        <v>830</v>
      </c>
      <c r="B124" s="69" t="s">
        <v>831</v>
      </c>
      <c r="C124" s="70" t="s">
        <v>832</v>
      </c>
    </row>
    <row r="125" spans="1:3" x14ac:dyDescent="0.2">
      <c r="A125" s="66" t="s">
        <v>833</v>
      </c>
      <c r="B125" s="69" t="s">
        <v>834</v>
      </c>
      <c r="C125" s="70" t="s">
        <v>568</v>
      </c>
    </row>
    <row r="126" spans="1:3" x14ac:dyDescent="0.2">
      <c r="A126" s="66" t="s">
        <v>835</v>
      </c>
      <c r="B126" s="69" t="s">
        <v>836</v>
      </c>
      <c r="C126" s="70" t="s">
        <v>837</v>
      </c>
    </row>
    <row r="127" spans="1:3" x14ac:dyDescent="0.2">
      <c r="A127" s="66" t="s">
        <v>838</v>
      </c>
      <c r="B127" s="69" t="s">
        <v>839</v>
      </c>
      <c r="C127" s="70" t="s">
        <v>840</v>
      </c>
    </row>
    <row r="128" spans="1:3" x14ac:dyDescent="0.2">
      <c r="A128" s="66" t="s">
        <v>418</v>
      </c>
      <c r="B128" s="69" t="s">
        <v>472</v>
      </c>
      <c r="C128" s="70" t="s">
        <v>706</v>
      </c>
    </row>
    <row r="129" spans="1:3" x14ac:dyDescent="0.2">
      <c r="A129" s="66" t="s">
        <v>841</v>
      </c>
      <c r="B129" s="69" t="s">
        <v>842</v>
      </c>
      <c r="C129" s="70" t="s">
        <v>843</v>
      </c>
    </row>
    <row r="130" spans="1:3" x14ac:dyDescent="0.2">
      <c r="A130" s="66" t="s">
        <v>844</v>
      </c>
      <c r="B130" s="69" t="s">
        <v>845</v>
      </c>
      <c r="C130" s="70" t="s">
        <v>846</v>
      </c>
    </row>
    <row r="131" spans="1:3" x14ac:dyDescent="0.2">
      <c r="A131" s="66" t="s">
        <v>847</v>
      </c>
      <c r="B131" s="69" t="s">
        <v>848</v>
      </c>
      <c r="C131" s="70" t="s">
        <v>613</v>
      </c>
    </row>
    <row r="132" spans="1:3" x14ac:dyDescent="0.2">
      <c r="A132" s="66" t="s">
        <v>849</v>
      </c>
      <c r="B132" s="69" t="s">
        <v>850</v>
      </c>
      <c r="C132" s="70" t="s">
        <v>686</v>
      </c>
    </row>
    <row r="133" spans="1:3" x14ac:dyDescent="0.2">
      <c r="A133" s="66" t="s">
        <v>851</v>
      </c>
      <c r="B133" s="69" t="s">
        <v>852</v>
      </c>
      <c r="C133" s="70" t="s">
        <v>853</v>
      </c>
    </row>
    <row r="134" spans="1:3" x14ac:dyDescent="0.2">
      <c r="A134" s="66" t="s">
        <v>854</v>
      </c>
      <c r="B134" s="69" t="s">
        <v>855</v>
      </c>
      <c r="C134" s="70" t="s">
        <v>856</v>
      </c>
    </row>
    <row r="135" spans="1:3" x14ac:dyDescent="0.2">
      <c r="A135" s="66" t="s">
        <v>419</v>
      </c>
      <c r="B135" s="69" t="s">
        <v>473</v>
      </c>
      <c r="C135" s="70" t="s">
        <v>902</v>
      </c>
    </row>
    <row r="136" spans="1:3" x14ac:dyDescent="0.2">
      <c r="A136" s="66" t="s">
        <v>857</v>
      </c>
      <c r="B136" s="69" t="s">
        <v>858</v>
      </c>
      <c r="C136" s="70" t="s">
        <v>420</v>
      </c>
    </row>
    <row r="137" spans="1:3" x14ac:dyDescent="0.2">
      <c r="A137" s="66" t="s">
        <v>860</v>
      </c>
      <c r="B137" s="69" t="s">
        <v>861</v>
      </c>
      <c r="C137" s="70" t="s">
        <v>421</v>
      </c>
    </row>
    <row r="138" spans="1:3" x14ac:dyDescent="0.2">
      <c r="A138" s="66" t="s">
        <v>862</v>
      </c>
      <c r="B138" s="69" t="s">
        <v>863</v>
      </c>
      <c r="C138" s="70" t="s">
        <v>864</v>
      </c>
    </row>
    <row r="139" spans="1:3" ht="25.5" x14ac:dyDescent="0.2">
      <c r="A139" s="66" t="s">
        <v>422</v>
      </c>
      <c r="B139" s="69" t="s">
        <v>474</v>
      </c>
      <c r="C139" s="70" t="s">
        <v>1164</v>
      </c>
    </row>
    <row r="140" spans="1:3" x14ac:dyDescent="0.2">
      <c r="A140" s="66" t="s">
        <v>865</v>
      </c>
      <c r="B140" s="69" t="s">
        <v>866</v>
      </c>
      <c r="C140" s="70" t="s">
        <v>867</v>
      </c>
    </row>
    <row r="141" spans="1:3" x14ac:dyDescent="0.2">
      <c r="A141" s="66" t="s">
        <v>868</v>
      </c>
      <c r="B141" s="69" t="s">
        <v>869</v>
      </c>
      <c r="C141" s="70" t="s">
        <v>870</v>
      </c>
    </row>
    <row r="142" spans="1:3" x14ac:dyDescent="0.2">
      <c r="A142" s="66" t="s">
        <v>871</v>
      </c>
      <c r="B142" s="69" t="s">
        <v>872</v>
      </c>
      <c r="C142" s="70" t="s">
        <v>873</v>
      </c>
    </row>
    <row r="143" spans="1:3" x14ac:dyDescent="0.2">
      <c r="A143" s="66" t="s">
        <v>874</v>
      </c>
      <c r="B143" s="69" t="s">
        <v>875</v>
      </c>
      <c r="C143" s="70" t="s">
        <v>136</v>
      </c>
    </row>
    <row r="144" spans="1:3" x14ac:dyDescent="0.2">
      <c r="A144" s="66" t="s">
        <v>877</v>
      </c>
      <c r="B144" s="69" t="s">
        <v>878</v>
      </c>
      <c r="C144" s="70" t="s">
        <v>870</v>
      </c>
    </row>
    <row r="145" spans="1:3" x14ac:dyDescent="0.2">
      <c r="A145" s="66" t="s">
        <v>879</v>
      </c>
      <c r="B145" s="69" t="s">
        <v>880</v>
      </c>
      <c r="C145" s="70" t="s">
        <v>553</v>
      </c>
    </row>
    <row r="146" spans="1:3" x14ac:dyDescent="0.2">
      <c r="A146" s="66" t="s">
        <v>881</v>
      </c>
      <c r="B146" s="69" t="s">
        <v>882</v>
      </c>
      <c r="C146" s="70" t="s">
        <v>815</v>
      </c>
    </row>
    <row r="147" spans="1:3" x14ac:dyDescent="0.2">
      <c r="A147" s="66" t="s">
        <v>883</v>
      </c>
      <c r="B147" s="69" t="s">
        <v>884</v>
      </c>
      <c r="C147" s="70" t="s">
        <v>885</v>
      </c>
    </row>
    <row r="148" spans="1:3" x14ac:dyDescent="0.2">
      <c r="A148" s="66" t="s">
        <v>886</v>
      </c>
      <c r="B148" s="69" t="s">
        <v>887</v>
      </c>
      <c r="C148" s="70" t="s">
        <v>888</v>
      </c>
    </row>
    <row r="149" spans="1:3" x14ac:dyDescent="0.2">
      <c r="A149" s="66" t="s">
        <v>889</v>
      </c>
      <c r="B149" s="69" t="s">
        <v>890</v>
      </c>
      <c r="C149" s="70" t="s">
        <v>891</v>
      </c>
    </row>
    <row r="150" spans="1:3" x14ac:dyDescent="0.2">
      <c r="A150" s="66" t="s">
        <v>892</v>
      </c>
      <c r="B150" s="69" t="s">
        <v>893</v>
      </c>
      <c r="C150" s="70" t="s">
        <v>894</v>
      </c>
    </row>
    <row r="151" spans="1:3" x14ac:dyDescent="0.2">
      <c r="A151" s="66" t="s">
        <v>895</v>
      </c>
      <c r="B151" s="69" t="s">
        <v>896</v>
      </c>
      <c r="C151" s="70" t="s">
        <v>423</v>
      </c>
    </row>
    <row r="152" spans="1:3" x14ac:dyDescent="0.2">
      <c r="A152" s="66" t="s">
        <v>897</v>
      </c>
      <c r="B152" s="69" t="s">
        <v>898</v>
      </c>
      <c r="C152" s="70" t="s">
        <v>899</v>
      </c>
    </row>
    <row r="153" spans="1:3" x14ac:dyDescent="0.2">
      <c r="A153" s="66" t="s">
        <v>900</v>
      </c>
      <c r="B153" s="69" t="s">
        <v>901</v>
      </c>
      <c r="C153" s="70" t="s">
        <v>902</v>
      </c>
    </row>
    <row r="154" spans="1:3" x14ac:dyDescent="0.2">
      <c r="A154" s="66" t="s">
        <v>903</v>
      </c>
      <c r="B154" s="69" t="s">
        <v>904</v>
      </c>
      <c r="C154" s="70" t="s">
        <v>905</v>
      </c>
    </row>
    <row r="155" spans="1:3" x14ac:dyDescent="0.2">
      <c r="A155" s="66" t="s">
        <v>906</v>
      </c>
      <c r="B155" s="69" t="s">
        <v>907</v>
      </c>
      <c r="C155" s="70" t="s">
        <v>908</v>
      </c>
    </row>
    <row r="156" spans="1:3" x14ac:dyDescent="0.2">
      <c r="A156" s="66" t="s">
        <v>909</v>
      </c>
      <c r="B156" s="69" t="s">
        <v>910</v>
      </c>
      <c r="C156" s="70" t="s">
        <v>544</v>
      </c>
    </row>
    <row r="157" spans="1:3" x14ac:dyDescent="0.2">
      <c r="A157" s="66" t="s">
        <v>911</v>
      </c>
      <c r="B157" s="69" t="s">
        <v>912</v>
      </c>
      <c r="C157" s="70" t="s">
        <v>913</v>
      </c>
    </row>
    <row r="158" spans="1:3" x14ac:dyDescent="0.2">
      <c r="A158" s="66" t="s">
        <v>914</v>
      </c>
      <c r="B158" s="69" t="s">
        <v>915</v>
      </c>
      <c r="C158" s="70" t="s">
        <v>916</v>
      </c>
    </row>
    <row r="159" spans="1:3" x14ac:dyDescent="0.2">
      <c r="A159" s="66" t="s">
        <v>917</v>
      </c>
      <c r="B159" s="69" t="s">
        <v>918</v>
      </c>
      <c r="C159" s="70" t="s">
        <v>919</v>
      </c>
    </row>
    <row r="160" spans="1:3" x14ac:dyDescent="0.2">
      <c r="A160" s="66" t="s">
        <v>920</v>
      </c>
      <c r="B160" s="69" t="s">
        <v>921</v>
      </c>
      <c r="C160" s="70" t="s">
        <v>742</v>
      </c>
    </row>
    <row r="161" spans="1:3" x14ac:dyDescent="0.2">
      <c r="A161" s="66" t="s">
        <v>922</v>
      </c>
      <c r="B161" s="69" t="s">
        <v>923</v>
      </c>
      <c r="C161" s="70" t="s">
        <v>583</v>
      </c>
    </row>
    <row r="162" spans="1:3" x14ac:dyDescent="0.2">
      <c r="A162" s="66" t="s">
        <v>924</v>
      </c>
      <c r="B162" s="69" t="s">
        <v>925</v>
      </c>
      <c r="C162" s="70" t="s">
        <v>888</v>
      </c>
    </row>
    <row r="163" spans="1:3" x14ac:dyDescent="0.2">
      <c r="A163" s="66" t="s">
        <v>926</v>
      </c>
      <c r="B163" s="69" t="s">
        <v>927</v>
      </c>
      <c r="C163" s="70" t="s">
        <v>928</v>
      </c>
    </row>
    <row r="164" spans="1:3" x14ac:dyDescent="0.2">
      <c r="A164" s="66" t="s">
        <v>929</v>
      </c>
      <c r="B164" s="69" t="s">
        <v>930</v>
      </c>
      <c r="C164" s="70" t="s">
        <v>931</v>
      </c>
    </row>
    <row r="165" spans="1:3" x14ac:dyDescent="0.2">
      <c r="A165" s="66" t="s">
        <v>932</v>
      </c>
      <c r="B165" s="69" t="s">
        <v>933</v>
      </c>
      <c r="C165" s="70" t="s">
        <v>934</v>
      </c>
    </row>
    <row r="166" spans="1:3" x14ac:dyDescent="0.2">
      <c r="A166" s="66" t="s">
        <v>935</v>
      </c>
      <c r="B166" s="69" t="s">
        <v>936</v>
      </c>
      <c r="C166" s="70" t="s">
        <v>937</v>
      </c>
    </row>
    <row r="167" spans="1:3" x14ac:dyDescent="0.2">
      <c r="A167" s="66" t="s">
        <v>938</v>
      </c>
      <c r="B167" s="69" t="s">
        <v>939</v>
      </c>
      <c r="C167" s="70" t="s">
        <v>656</v>
      </c>
    </row>
    <row r="168" spans="1:3" x14ac:dyDescent="0.2">
      <c r="A168" s="66" t="s">
        <v>940</v>
      </c>
      <c r="B168" s="69" t="s">
        <v>941</v>
      </c>
      <c r="C168" s="70" t="s">
        <v>547</v>
      </c>
    </row>
    <row r="169" spans="1:3" x14ac:dyDescent="0.2">
      <c r="A169" s="66" t="s">
        <v>942</v>
      </c>
      <c r="B169" s="69" t="s">
        <v>943</v>
      </c>
      <c r="C169" s="70" t="s">
        <v>944</v>
      </c>
    </row>
    <row r="170" spans="1:3" x14ac:dyDescent="0.2">
      <c r="A170" s="66" t="s">
        <v>945</v>
      </c>
      <c r="B170" s="69" t="s">
        <v>946</v>
      </c>
      <c r="C170" s="70" t="s">
        <v>947</v>
      </c>
    </row>
    <row r="171" spans="1:3" x14ac:dyDescent="0.2">
      <c r="A171" s="66" t="s">
        <v>948</v>
      </c>
      <c r="B171" s="69" t="s">
        <v>949</v>
      </c>
      <c r="C171" s="70" t="s">
        <v>424</v>
      </c>
    </row>
    <row r="172" spans="1:3" x14ac:dyDescent="0.2">
      <c r="A172" s="66" t="s">
        <v>951</v>
      </c>
      <c r="B172" s="69" t="s">
        <v>952</v>
      </c>
      <c r="C172" s="70" t="s">
        <v>953</v>
      </c>
    </row>
    <row r="173" spans="1:3" x14ac:dyDescent="0.2">
      <c r="A173" s="66" t="s">
        <v>425</v>
      </c>
      <c r="B173" s="69" t="s">
        <v>475</v>
      </c>
      <c r="C173" s="70" t="s">
        <v>1100</v>
      </c>
    </row>
    <row r="174" spans="1:3" x14ac:dyDescent="0.2">
      <c r="A174" s="66" t="s">
        <v>954</v>
      </c>
      <c r="B174" s="69" t="s">
        <v>955</v>
      </c>
      <c r="C174" s="70" t="s">
        <v>956</v>
      </c>
    </row>
    <row r="175" spans="1:3" x14ac:dyDescent="0.2">
      <c r="A175" s="66" t="s">
        <v>957</v>
      </c>
      <c r="B175" s="69" t="s">
        <v>958</v>
      </c>
      <c r="C175" s="70" t="s">
        <v>959</v>
      </c>
    </row>
    <row r="176" spans="1:3" x14ac:dyDescent="0.2">
      <c r="A176" s="66" t="s">
        <v>960</v>
      </c>
      <c r="B176" s="69" t="s">
        <v>961</v>
      </c>
      <c r="C176" s="70" t="s">
        <v>644</v>
      </c>
    </row>
    <row r="177" spans="1:3" x14ac:dyDescent="0.2">
      <c r="A177" s="66" t="s">
        <v>962</v>
      </c>
      <c r="B177" s="69" t="s">
        <v>963</v>
      </c>
      <c r="C177" s="70" t="s">
        <v>80</v>
      </c>
    </row>
    <row r="178" spans="1:3" x14ac:dyDescent="0.2">
      <c r="A178" s="66" t="s">
        <v>965</v>
      </c>
      <c r="B178" s="69" t="s">
        <v>966</v>
      </c>
      <c r="C178" s="70" t="s">
        <v>598</v>
      </c>
    </row>
    <row r="179" spans="1:3" x14ac:dyDescent="0.2">
      <c r="A179" s="66" t="s">
        <v>967</v>
      </c>
      <c r="B179" s="69" t="s">
        <v>968</v>
      </c>
      <c r="C179" s="70" t="s">
        <v>969</v>
      </c>
    </row>
    <row r="180" spans="1:3" x14ac:dyDescent="0.2">
      <c r="A180" s="66" t="s">
        <v>970</v>
      </c>
      <c r="B180" s="69" t="s">
        <v>971</v>
      </c>
      <c r="C180" s="70" t="s">
        <v>694</v>
      </c>
    </row>
    <row r="181" spans="1:3" x14ac:dyDescent="0.2">
      <c r="A181" s="66" t="s">
        <v>972</v>
      </c>
      <c r="B181" s="69" t="s">
        <v>973</v>
      </c>
      <c r="C181" s="70" t="s">
        <v>947</v>
      </c>
    </row>
    <row r="182" spans="1:3" x14ac:dyDescent="0.2">
      <c r="A182" s="66" t="s">
        <v>974</v>
      </c>
      <c r="B182" s="69" t="s">
        <v>975</v>
      </c>
      <c r="C182" s="70" t="s">
        <v>976</v>
      </c>
    </row>
    <row r="183" spans="1:3" x14ac:dyDescent="0.2">
      <c r="A183" s="66" t="s">
        <v>977</v>
      </c>
      <c r="B183" s="69" t="s">
        <v>978</v>
      </c>
      <c r="C183" s="70" t="s">
        <v>979</v>
      </c>
    </row>
    <row r="184" spans="1:3" x14ac:dyDescent="0.2">
      <c r="A184" s="66" t="s">
        <v>980</v>
      </c>
      <c r="B184" s="69" t="s">
        <v>981</v>
      </c>
      <c r="C184" s="70" t="s">
        <v>982</v>
      </c>
    </row>
    <row r="185" spans="1:3" x14ac:dyDescent="0.2">
      <c r="A185" s="66" t="s">
        <v>983</v>
      </c>
      <c r="B185" s="69" t="s">
        <v>984</v>
      </c>
      <c r="C185" s="70" t="s">
        <v>937</v>
      </c>
    </row>
    <row r="186" spans="1:3" x14ac:dyDescent="0.2">
      <c r="A186" s="66" t="s">
        <v>985</v>
      </c>
      <c r="B186" s="69" t="s">
        <v>986</v>
      </c>
      <c r="C186" s="70" t="s">
        <v>987</v>
      </c>
    </row>
    <row r="187" spans="1:3" x14ac:dyDescent="0.2">
      <c r="A187" s="66" t="s">
        <v>988</v>
      </c>
      <c r="B187" s="69" t="s">
        <v>989</v>
      </c>
      <c r="C187" s="70" t="s">
        <v>979</v>
      </c>
    </row>
    <row r="188" spans="1:3" x14ac:dyDescent="0.2">
      <c r="A188" s="66" t="s">
        <v>990</v>
      </c>
      <c r="B188" s="69" t="s">
        <v>991</v>
      </c>
      <c r="C188" s="70" t="s">
        <v>559</v>
      </c>
    </row>
    <row r="189" spans="1:3" x14ac:dyDescent="0.2">
      <c r="A189" s="66" t="s">
        <v>992</v>
      </c>
      <c r="B189" s="69" t="s">
        <v>993</v>
      </c>
      <c r="C189" s="70" t="s">
        <v>876</v>
      </c>
    </row>
    <row r="190" spans="1:3" x14ac:dyDescent="0.2">
      <c r="A190" s="66" t="s">
        <v>994</v>
      </c>
      <c r="B190" s="69" t="s">
        <v>995</v>
      </c>
      <c r="C190" s="70" t="s">
        <v>859</v>
      </c>
    </row>
    <row r="191" spans="1:3" x14ac:dyDescent="0.2">
      <c r="A191" s="66" t="s">
        <v>996</v>
      </c>
      <c r="B191" s="69" t="s">
        <v>997</v>
      </c>
      <c r="C191" s="70" t="s">
        <v>998</v>
      </c>
    </row>
    <row r="192" spans="1:3" x14ac:dyDescent="0.2">
      <c r="A192" s="66" t="s">
        <v>999</v>
      </c>
      <c r="B192" s="69" t="s">
        <v>1000</v>
      </c>
      <c r="C192" s="70" t="s">
        <v>1001</v>
      </c>
    </row>
    <row r="193" spans="1:3" x14ac:dyDescent="0.2">
      <c r="A193" s="66" t="s">
        <v>1002</v>
      </c>
      <c r="B193" s="69" t="s">
        <v>1003</v>
      </c>
      <c r="C193" s="70" t="s">
        <v>1004</v>
      </c>
    </row>
    <row r="194" spans="1:3" x14ac:dyDescent="0.2">
      <c r="A194" s="66" t="s">
        <v>1005</v>
      </c>
      <c r="B194" s="69" t="s">
        <v>1006</v>
      </c>
      <c r="C194" s="70" t="s">
        <v>987</v>
      </c>
    </row>
    <row r="195" spans="1:3" x14ac:dyDescent="0.2">
      <c r="A195" s="66" t="s">
        <v>1007</v>
      </c>
      <c r="B195" s="69" t="s">
        <v>1008</v>
      </c>
      <c r="C195" s="70" t="s">
        <v>873</v>
      </c>
    </row>
    <row r="196" spans="1:3" x14ac:dyDescent="0.2">
      <c r="A196" s="66" t="s">
        <v>1009</v>
      </c>
      <c r="B196" s="69" t="s">
        <v>1010</v>
      </c>
      <c r="C196" s="70" t="s">
        <v>601</v>
      </c>
    </row>
    <row r="197" spans="1:3" x14ac:dyDescent="0.2">
      <c r="A197" s="66" t="s">
        <v>1011</v>
      </c>
      <c r="B197" s="69" t="s">
        <v>1012</v>
      </c>
      <c r="C197" s="70" t="s">
        <v>1013</v>
      </c>
    </row>
    <row r="198" spans="1:3" x14ac:dyDescent="0.2">
      <c r="A198" s="66" t="s">
        <v>1014</v>
      </c>
      <c r="B198" s="69" t="s">
        <v>1015</v>
      </c>
      <c r="C198" s="70" t="s">
        <v>1016</v>
      </c>
    </row>
    <row r="199" spans="1:3" x14ac:dyDescent="0.2">
      <c r="A199" s="66" t="s">
        <v>1017</v>
      </c>
      <c r="B199" s="69" t="s">
        <v>1018</v>
      </c>
      <c r="C199" s="70" t="s">
        <v>1019</v>
      </c>
    </row>
    <row r="200" spans="1:3" x14ac:dyDescent="0.2">
      <c r="A200" s="66" t="s">
        <v>1020</v>
      </c>
      <c r="B200" s="69" t="s">
        <v>1021</v>
      </c>
      <c r="C200" s="70" t="s">
        <v>1022</v>
      </c>
    </row>
    <row r="201" spans="1:3" x14ac:dyDescent="0.2">
      <c r="A201" s="66" t="s">
        <v>1023</v>
      </c>
      <c r="B201" s="69" t="s">
        <v>1024</v>
      </c>
      <c r="C201" s="70" t="s">
        <v>950</v>
      </c>
    </row>
    <row r="202" spans="1:3" x14ac:dyDescent="0.2">
      <c r="A202" s="66" t="s">
        <v>1025</v>
      </c>
      <c r="B202" s="69" t="s">
        <v>1026</v>
      </c>
      <c r="C202" s="70" t="s">
        <v>1027</v>
      </c>
    </row>
    <row r="203" spans="1:3" x14ac:dyDescent="0.2">
      <c r="A203" s="66" t="s">
        <v>1028</v>
      </c>
      <c r="B203" s="69" t="s">
        <v>1029</v>
      </c>
      <c r="C203" s="70" t="s">
        <v>1030</v>
      </c>
    </row>
    <row r="204" spans="1:3" x14ac:dyDescent="0.2">
      <c r="A204" s="66" t="s">
        <v>1031</v>
      </c>
      <c r="B204" s="69" t="s">
        <v>1032</v>
      </c>
      <c r="C204" s="70" t="s">
        <v>820</v>
      </c>
    </row>
    <row r="205" spans="1:3" x14ac:dyDescent="0.2">
      <c r="A205" s="66" t="s">
        <v>1033</v>
      </c>
      <c r="B205" s="69" t="s">
        <v>1034</v>
      </c>
      <c r="C205" s="70" t="s">
        <v>137</v>
      </c>
    </row>
    <row r="206" spans="1:3" x14ac:dyDescent="0.2">
      <c r="A206" s="66" t="s">
        <v>1035</v>
      </c>
      <c r="B206" s="69" t="s">
        <v>1036</v>
      </c>
      <c r="C206" s="70" t="s">
        <v>1037</v>
      </c>
    </row>
    <row r="207" spans="1:3" x14ac:dyDescent="0.2">
      <c r="A207" s="66" t="s">
        <v>1038</v>
      </c>
      <c r="B207" s="69" t="s">
        <v>1039</v>
      </c>
      <c r="C207" s="70" t="s">
        <v>1040</v>
      </c>
    </row>
    <row r="208" spans="1:3" x14ac:dyDescent="0.2">
      <c r="A208" s="66" t="s">
        <v>1041</v>
      </c>
      <c r="B208" s="69" t="s">
        <v>1042</v>
      </c>
      <c r="C208" s="70" t="s">
        <v>538</v>
      </c>
    </row>
    <row r="209" spans="1:3" x14ac:dyDescent="0.2">
      <c r="A209" s="66" t="s">
        <v>1043</v>
      </c>
      <c r="B209" s="69" t="s">
        <v>1044</v>
      </c>
      <c r="C209" s="70" t="s">
        <v>793</v>
      </c>
    </row>
    <row r="210" spans="1:3" x14ac:dyDescent="0.2">
      <c r="A210" s="66" t="s">
        <v>1045</v>
      </c>
      <c r="B210" s="69" t="s">
        <v>1046</v>
      </c>
      <c r="C210" s="70" t="s">
        <v>426</v>
      </c>
    </row>
    <row r="211" spans="1:3" x14ac:dyDescent="0.2">
      <c r="A211" s="66" t="s">
        <v>1047</v>
      </c>
      <c r="B211" s="69" t="s">
        <v>1048</v>
      </c>
      <c r="C211" s="70" t="s">
        <v>947</v>
      </c>
    </row>
    <row r="212" spans="1:3" x14ac:dyDescent="0.2">
      <c r="A212" s="66" t="s">
        <v>1049</v>
      </c>
      <c r="B212" s="69" t="s">
        <v>1050</v>
      </c>
      <c r="C212" s="70" t="s">
        <v>1051</v>
      </c>
    </row>
    <row r="213" spans="1:3" x14ac:dyDescent="0.2">
      <c r="A213" s="66" t="s">
        <v>1052</v>
      </c>
      <c r="B213" s="69" t="s">
        <v>1053</v>
      </c>
      <c r="C213" s="70" t="s">
        <v>853</v>
      </c>
    </row>
    <row r="214" spans="1:3" x14ac:dyDescent="0.2">
      <c r="A214" s="66" t="s">
        <v>1054</v>
      </c>
      <c r="B214" s="69" t="s">
        <v>1055</v>
      </c>
      <c r="C214" s="70" t="s">
        <v>1056</v>
      </c>
    </row>
    <row r="215" spans="1:3" x14ac:dyDescent="0.2">
      <c r="A215" s="66" t="s">
        <v>1057</v>
      </c>
      <c r="B215" s="69" t="s">
        <v>1058</v>
      </c>
      <c r="C215" s="70" t="s">
        <v>562</v>
      </c>
    </row>
    <row r="216" spans="1:3" x14ac:dyDescent="0.2">
      <c r="A216" s="66" t="s">
        <v>1059</v>
      </c>
      <c r="B216" s="69" t="s">
        <v>1060</v>
      </c>
      <c r="C216" s="70" t="s">
        <v>1061</v>
      </c>
    </row>
    <row r="217" spans="1:3" x14ac:dyDescent="0.2">
      <c r="A217" s="66" t="s">
        <v>427</v>
      </c>
      <c r="B217" s="69" t="s">
        <v>476</v>
      </c>
      <c r="C217" s="70" t="s">
        <v>293</v>
      </c>
    </row>
    <row r="218" spans="1:3" x14ac:dyDescent="0.2">
      <c r="A218" s="66" t="s">
        <v>1062</v>
      </c>
      <c r="B218" s="69" t="s">
        <v>1063</v>
      </c>
      <c r="C218" s="70" t="s">
        <v>1064</v>
      </c>
    </row>
    <row r="219" spans="1:3" x14ac:dyDescent="0.2">
      <c r="A219" s="66" t="s">
        <v>1065</v>
      </c>
      <c r="B219" s="69" t="s">
        <v>1066</v>
      </c>
      <c r="C219" s="70" t="s">
        <v>1067</v>
      </c>
    </row>
    <row r="220" spans="1:3" x14ac:dyDescent="0.2">
      <c r="A220" s="66" t="s">
        <v>1068</v>
      </c>
      <c r="B220" s="69" t="s">
        <v>1069</v>
      </c>
      <c r="C220" s="70" t="s">
        <v>1070</v>
      </c>
    </row>
    <row r="221" spans="1:3" x14ac:dyDescent="0.2">
      <c r="A221" s="66" t="s">
        <v>1071</v>
      </c>
      <c r="B221" s="69" t="s">
        <v>1072</v>
      </c>
      <c r="C221" s="70" t="s">
        <v>638</v>
      </c>
    </row>
    <row r="222" spans="1:3" x14ac:dyDescent="0.2">
      <c r="A222" s="66" t="s">
        <v>428</v>
      </c>
      <c r="B222" s="69" t="s">
        <v>477</v>
      </c>
      <c r="C222" s="70" t="s">
        <v>88</v>
      </c>
    </row>
    <row r="223" spans="1:3" x14ac:dyDescent="0.2">
      <c r="A223" s="66" t="s">
        <v>1073</v>
      </c>
      <c r="B223" s="69" t="s">
        <v>1074</v>
      </c>
      <c r="C223" s="70" t="s">
        <v>706</v>
      </c>
    </row>
    <row r="224" spans="1:3" x14ac:dyDescent="0.2">
      <c r="A224" s="66" t="s">
        <v>1075</v>
      </c>
      <c r="B224" s="69" t="s">
        <v>1076</v>
      </c>
      <c r="C224" s="70" t="s">
        <v>1077</v>
      </c>
    </row>
    <row r="225" spans="1:3" x14ac:dyDescent="0.2">
      <c r="A225" s="66" t="s">
        <v>1078</v>
      </c>
      <c r="B225" s="69" t="s">
        <v>1079</v>
      </c>
      <c r="C225" s="70" t="s">
        <v>1080</v>
      </c>
    </row>
    <row r="226" spans="1:3" x14ac:dyDescent="0.2">
      <c r="A226" s="66" t="s">
        <v>1081</v>
      </c>
      <c r="B226" s="69" t="s">
        <v>1082</v>
      </c>
      <c r="C226" s="70" t="s">
        <v>647</v>
      </c>
    </row>
    <row r="227" spans="1:3" x14ac:dyDescent="0.2">
      <c r="A227" s="66" t="s">
        <v>1083</v>
      </c>
      <c r="B227" s="69" t="s">
        <v>1084</v>
      </c>
      <c r="C227" s="70" t="s">
        <v>1085</v>
      </c>
    </row>
    <row r="228" spans="1:3" x14ac:dyDescent="0.2">
      <c r="A228" s="66" t="s">
        <v>1086</v>
      </c>
      <c r="B228" s="69" t="s">
        <v>1087</v>
      </c>
      <c r="C228" s="70" t="s">
        <v>1088</v>
      </c>
    </row>
    <row r="229" spans="1:3" x14ac:dyDescent="0.2">
      <c r="A229" s="66" t="s">
        <v>1089</v>
      </c>
      <c r="B229" s="69" t="s">
        <v>1090</v>
      </c>
      <c r="C229" s="70" t="s">
        <v>1067</v>
      </c>
    </row>
    <row r="230" spans="1:3" x14ac:dyDescent="0.2">
      <c r="A230" s="66" t="s">
        <v>429</v>
      </c>
      <c r="B230" s="69" t="s">
        <v>478</v>
      </c>
      <c r="C230" s="70" t="s">
        <v>1016</v>
      </c>
    </row>
    <row r="231" spans="1:3" x14ac:dyDescent="0.2">
      <c r="A231" s="66" t="s">
        <v>1091</v>
      </c>
      <c r="B231" s="69" t="s">
        <v>1092</v>
      </c>
      <c r="C231" s="70" t="s">
        <v>1093</v>
      </c>
    </row>
    <row r="232" spans="1:3" x14ac:dyDescent="0.2">
      <c r="A232" s="66" t="s">
        <v>1094</v>
      </c>
      <c r="B232" s="69" t="s">
        <v>1095</v>
      </c>
      <c r="C232" s="70" t="s">
        <v>760</v>
      </c>
    </row>
    <row r="233" spans="1:3" x14ac:dyDescent="0.2">
      <c r="A233" s="66" t="s">
        <v>1096</v>
      </c>
      <c r="B233" s="69" t="s">
        <v>1097</v>
      </c>
      <c r="C233" s="70" t="s">
        <v>1016</v>
      </c>
    </row>
    <row r="234" spans="1:3" x14ac:dyDescent="0.2">
      <c r="A234" s="66" t="s">
        <v>1098</v>
      </c>
      <c r="B234" s="69" t="s">
        <v>1099</v>
      </c>
      <c r="C234" s="70" t="s">
        <v>1100</v>
      </c>
    </row>
    <row r="235" spans="1:3" x14ac:dyDescent="0.2">
      <c r="A235" s="66" t="s">
        <v>1101</v>
      </c>
      <c r="B235" s="69" t="s">
        <v>1102</v>
      </c>
      <c r="C235" s="70" t="s">
        <v>638</v>
      </c>
    </row>
    <row r="236" spans="1:3" x14ac:dyDescent="0.2">
      <c r="A236" s="66" t="s">
        <v>1147</v>
      </c>
      <c r="B236" s="69" t="s">
        <v>1148</v>
      </c>
      <c r="C236" s="70" t="s">
        <v>1149</v>
      </c>
    </row>
    <row r="237" spans="1:3" x14ac:dyDescent="0.2">
      <c r="A237" s="66" t="s">
        <v>1150</v>
      </c>
      <c r="B237" s="69" t="s">
        <v>1151</v>
      </c>
      <c r="C237" s="70" t="s">
        <v>1152</v>
      </c>
    </row>
    <row r="238" spans="1:3" x14ac:dyDescent="0.2">
      <c r="A238" s="66" t="s">
        <v>1153</v>
      </c>
      <c r="B238" s="69" t="s">
        <v>1154</v>
      </c>
      <c r="C238" s="70" t="s">
        <v>1070</v>
      </c>
    </row>
    <row r="239" spans="1:3" x14ac:dyDescent="0.2">
      <c r="A239" s="66" t="s">
        <v>1155</v>
      </c>
      <c r="B239" s="69" t="s">
        <v>1156</v>
      </c>
      <c r="C239" s="70" t="s">
        <v>547</v>
      </c>
    </row>
    <row r="240" spans="1:3" x14ac:dyDescent="0.2">
      <c r="A240" s="66" t="s">
        <v>1157</v>
      </c>
      <c r="B240" s="69" t="s">
        <v>1158</v>
      </c>
      <c r="C240" s="70" t="s">
        <v>1061</v>
      </c>
    </row>
    <row r="241" spans="1:3" x14ac:dyDescent="0.2">
      <c r="A241" s="66" t="s">
        <v>1159</v>
      </c>
      <c r="B241" s="69" t="s">
        <v>1160</v>
      </c>
      <c r="C241" s="70" t="s">
        <v>1161</v>
      </c>
    </row>
    <row r="242" spans="1:3" x14ac:dyDescent="0.2">
      <c r="A242" s="66" t="s">
        <v>1162</v>
      </c>
      <c r="B242" s="69" t="s">
        <v>1163</v>
      </c>
      <c r="C242" s="70" t="s">
        <v>1164</v>
      </c>
    </row>
    <row r="243" spans="1:3" x14ac:dyDescent="0.2">
      <c r="A243" s="66" t="s">
        <v>1165</v>
      </c>
      <c r="B243" s="69" t="s">
        <v>1166</v>
      </c>
      <c r="C243" s="70" t="s">
        <v>430</v>
      </c>
    </row>
    <row r="244" spans="1:3" x14ac:dyDescent="0.2">
      <c r="A244" s="66" t="s">
        <v>1168</v>
      </c>
      <c r="B244" s="69" t="s">
        <v>1169</v>
      </c>
      <c r="C244" s="70" t="s">
        <v>431</v>
      </c>
    </row>
    <row r="245" spans="1:3" x14ac:dyDescent="0.2">
      <c r="A245" s="66" t="s">
        <v>1171</v>
      </c>
      <c r="B245" s="69" t="s">
        <v>1172</v>
      </c>
      <c r="C245" s="70" t="s">
        <v>665</v>
      </c>
    </row>
    <row r="246" spans="1:3" x14ac:dyDescent="0.2">
      <c r="A246" s="66" t="s">
        <v>1173</v>
      </c>
      <c r="B246" s="69" t="s">
        <v>1174</v>
      </c>
      <c r="C246" s="70" t="s">
        <v>694</v>
      </c>
    </row>
    <row r="247" spans="1:3" x14ac:dyDescent="0.2">
      <c r="A247" s="66" t="s">
        <v>1175</v>
      </c>
      <c r="B247" s="69" t="s">
        <v>1176</v>
      </c>
      <c r="C247" s="70" t="s">
        <v>1177</v>
      </c>
    </row>
    <row r="248" spans="1:3" x14ac:dyDescent="0.2">
      <c r="A248" s="66" t="s">
        <v>1178</v>
      </c>
      <c r="B248" s="69" t="s">
        <v>1179</v>
      </c>
      <c r="C248" s="70" t="s">
        <v>876</v>
      </c>
    </row>
    <row r="249" spans="1:3" x14ac:dyDescent="0.2">
      <c r="A249" s="66" t="s">
        <v>1180</v>
      </c>
      <c r="B249" s="69" t="s">
        <v>1181</v>
      </c>
      <c r="C249" s="70" t="s">
        <v>1182</v>
      </c>
    </row>
    <row r="250" spans="1:3" x14ac:dyDescent="0.2">
      <c r="A250" s="66" t="s">
        <v>1183</v>
      </c>
      <c r="B250" s="69" t="s">
        <v>1184</v>
      </c>
      <c r="C250" s="70" t="s">
        <v>1100</v>
      </c>
    </row>
    <row r="251" spans="1:3" x14ac:dyDescent="0.2">
      <c r="A251" s="66" t="s">
        <v>1185</v>
      </c>
      <c r="B251" s="69" t="s">
        <v>1186</v>
      </c>
      <c r="C251" s="70" t="s">
        <v>1187</v>
      </c>
    </row>
    <row r="252" spans="1:3" x14ac:dyDescent="0.2">
      <c r="A252" s="66" t="s">
        <v>1188</v>
      </c>
      <c r="B252" s="69" t="s">
        <v>1189</v>
      </c>
      <c r="C252" s="70" t="s">
        <v>829</v>
      </c>
    </row>
    <row r="253" spans="1:3" x14ac:dyDescent="0.2">
      <c r="A253" s="66" t="s">
        <v>1190</v>
      </c>
      <c r="B253" s="69" t="s">
        <v>1191</v>
      </c>
      <c r="C253" s="70" t="s">
        <v>1192</v>
      </c>
    </row>
    <row r="254" spans="1:3" x14ac:dyDescent="0.2">
      <c r="A254" s="66" t="s">
        <v>432</v>
      </c>
      <c r="B254" s="69" t="s">
        <v>479</v>
      </c>
      <c r="C254" s="70" t="s">
        <v>998</v>
      </c>
    </row>
    <row r="255" spans="1:3" x14ac:dyDescent="0.2">
      <c r="A255" s="66" t="s">
        <v>1193</v>
      </c>
      <c r="B255" s="69" t="s">
        <v>1194</v>
      </c>
      <c r="C255" s="70" t="s">
        <v>138</v>
      </c>
    </row>
    <row r="256" spans="1:3" x14ac:dyDescent="0.2">
      <c r="A256" s="66" t="s">
        <v>1195</v>
      </c>
      <c r="B256" s="69" t="s">
        <v>1196</v>
      </c>
      <c r="C256" s="70" t="s">
        <v>668</v>
      </c>
    </row>
    <row r="257" spans="1:3" x14ac:dyDescent="0.2">
      <c r="A257" s="66" t="s">
        <v>1197</v>
      </c>
      <c r="B257" s="69" t="s">
        <v>1198</v>
      </c>
      <c r="C257" s="70" t="s">
        <v>1199</v>
      </c>
    </row>
    <row r="258" spans="1:3" x14ac:dyDescent="0.2">
      <c r="A258" s="66" t="s">
        <v>1200</v>
      </c>
      <c r="B258" s="69" t="s">
        <v>1201</v>
      </c>
      <c r="C258" s="70" t="s">
        <v>1202</v>
      </c>
    </row>
    <row r="259" spans="1:3" ht="25.5" x14ac:dyDescent="0.2">
      <c r="A259" s="66" t="s">
        <v>1203</v>
      </c>
      <c r="B259" s="69" t="s">
        <v>1204</v>
      </c>
      <c r="C259" s="70" t="s">
        <v>700</v>
      </c>
    </row>
    <row r="260" spans="1:3" x14ac:dyDescent="0.2">
      <c r="A260" s="66" t="s">
        <v>1205</v>
      </c>
      <c r="B260" s="69" t="s">
        <v>1206</v>
      </c>
      <c r="C260" s="70" t="s">
        <v>635</v>
      </c>
    </row>
    <row r="261" spans="1:3" x14ac:dyDescent="0.2">
      <c r="A261" s="66" t="s">
        <v>1207</v>
      </c>
      <c r="B261" s="69" t="s">
        <v>1208</v>
      </c>
      <c r="C261" s="70" t="s">
        <v>665</v>
      </c>
    </row>
    <row r="262" spans="1:3" x14ac:dyDescent="0.2">
      <c r="A262" s="66" t="s">
        <v>1209</v>
      </c>
      <c r="B262" s="69" t="s">
        <v>1210</v>
      </c>
      <c r="C262" s="70" t="s">
        <v>950</v>
      </c>
    </row>
    <row r="263" spans="1:3" x14ac:dyDescent="0.2">
      <c r="A263" s="66" t="s">
        <v>1211</v>
      </c>
      <c r="B263" s="69" t="s">
        <v>1212</v>
      </c>
      <c r="C263" s="70" t="s">
        <v>1164</v>
      </c>
    </row>
    <row r="264" spans="1:3" x14ac:dyDescent="0.2">
      <c r="A264" s="66" t="s">
        <v>1213</v>
      </c>
      <c r="B264" s="69" t="s">
        <v>1214</v>
      </c>
      <c r="C264" s="70" t="s">
        <v>1215</v>
      </c>
    </row>
    <row r="265" spans="1:3" x14ac:dyDescent="0.2">
      <c r="A265" s="66" t="s">
        <v>1216</v>
      </c>
      <c r="B265" s="69" t="s">
        <v>1217</v>
      </c>
      <c r="C265" s="70" t="s">
        <v>856</v>
      </c>
    </row>
    <row r="266" spans="1:3" x14ac:dyDescent="0.2">
      <c r="A266" s="66" t="s">
        <v>1218</v>
      </c>
      <c r="B266" s="69" t="s">
        <v>1219</v>
      </c>
      <c r="C266" s="70" t="s">
        <v>1220</v>
      </c>
    </row>
    <row r="267" spans="1:3" x14ac:dyDescent="0.2">
      <c r="A267" s="66" t="s">
        <v>1221</v>
      </c>
      <c r="B267" s="69" t="s">
        <v>1222</v>
      </c>
      <c r="C267" s="70" t="s">
        <v>1223</v>
      </c>
    </row>
    <row r="268" spans="1:3" x14ac:dyDescent="0.2">
      <c r="A268" s="66" t="s">
        <v>1224</v>
      </c>
      <c r="B268" s="69" t="s">
        <v>1225</v>
      </c>
      <c r="C268" s="70" t="s">
        <v>700</v>
      </c>
    </row>
    <row r="269" spans="1:3" x14ac:dyDescent="0.2">
      <c r="A269" s="66" t="s">
        <v>1226</v>
      </c>
      <c r="B269" s="69" t="s">
        <v>1227</v>
      </c>
      <c r="C269" s="70" t="s">
        <v>803</v>
      </c>
    </row>
    <row r="270" spans="1:3" x14ac:dyDescent="0.2">
      <c r="A270" s="66" t="s">
        <v>1228</v>
      </c>
      <c r="B270" s="69" t="s">
        <v>1229</v>
      </c>
      <c r="C270" s="70" t="s">
        <v>433</v>
      </c>
    </row>
    <row r="271" spans="1:3" x14ac:dyDescent="0.2">
      <c r="A271" s="66" t="s">
        <v>1231</v>
      </c>
      <c r="B271" s="69" t="s">
        <v>1232</v>
      </c>
      <c r="C271" s="70" t="s">
        <v>694</v>
      </c>
    </row>
    <row r="272" spans="1:3" x14ac:dyDescent="0.2">
      <c r="A272" s="66" t="s">
        <v>1233</v>
      </c>
      <c r="B272" s="69" t="s">
        <v>1234</v>
      </c>
      <c r="C272" s="70" t="s">
        <v>937</v>
      </c>
    </row>
    <row r="273" spans="1:3" x14ac:dyDescent="0.2">
      <c r="A273" s="66" t="s">
        <v>1235</v>
      </c>
      <c r="B273" s="69" t="s">
        <v>1236</v>
      </c>
      <c r="C273" s="70" t="s">
        <v>592</v>
      </c>
    </row>
    <row r="274" spans="1:3" x14ac:dyDescent="0.2">
      <c r="A274" s="66" t="s">
        <v>1237</v>
      </c>
      <c r="B274" s="69" t="s">
        <v>1238</v>
      </c>
      <c r="C274" s="70" t="s">
        <v>139</v>
      </c>
    </row>
    <row r="275" spans="1:3" x14ac:dyDescent="0.2">
      <c r="A275" s="66" t="s">
        <v>1240</v>
      </c>
      <c r="B275" s="69" t="s">
        <v>1241</v>
      </c>
      <c r="C275" s="70" t="s">
        <v>1239</v>
      </c>
    </row>
    <row r="276" spans="1:3" x14ac:dyDescent="0.2">
      <c r="A276" s="66" t="s">
        <v>1242</v>
      </c>
      <c r="B276" s="69" t="s">
        <v>1243</v>
      </c>
      <c r="C276" s="70" t="s">
        <v>624</v>
      </c>
    </row>
    <row r="277" spans="1:3" x14ac:dyDescent="0.2">
      <c r="A277" s="66" t="s">
        <v>1244</v>
      </c>
      <c r="B277" s="69" t="s">
        <v>1245</v>
      </c>
      <c r="C277" s="70" t="s">
        <v>140</v>
      </c>
    </row>
    <row r="278" spans="1:3" x14ac:dyDescent="0.2">
      <c r="A278" s="66" t="s">
        <v>1246</v>
      </c>
      <c r="B278" s="69" t="s">
        <v>1247</v>
      </c>
      <c r="C278" s="70" t="s">
        <v>641</v>
      </c>
    </row>
    <row r="279" spans="1:3" x14ac:dyDescent="0.2">
      <c r="A279" s="66" t="s">
        <v>1248</v>
      </c>
      <c r="B279" s="69" t="s">
        <v>1249</v>
      </c>
      <c r="C279" s="70" t="s">
        <v>434</v>
      </c>
    </row>
    <row r="280" spans="1:3" x14ac:dyDescent="0.2">
      <c r="A280" s="66" t="s">
        <v>1250</v>
      </c>
      <c r="B280" s="69" t="s">
        <v>1251</v>
      </c>
      <c r="C280" s="70" t="s">
        <v>1252</v>
      </c>
    </row>
    <row r="281" spans="1:3" x14ac:dyDescent="0.2">
      <c r="A281" s="66" t="s">
        <v>1253</v>
      </c>
      <c r="B281" s="69" t="s">
        <v>1254</v>
      </c>
      <c r="C281" s="70" t="s">
        <v>1255</v>
      </c>
    </row>
    <row r="282" spans="1:3" x14ac:dyDescent="0.2">
      <c r="A282" s="66" t="s">
        <v>1256</v>
      </c>
      <c r="B282" s="69" t="s">
        <v>1257</v>
      </c>
      <c r="C282" s="70" t="s">
        <v>1258</v>
      </c>
    </row>
    <row r="283" spans="1:3" x14ac:dyDescent="0.2">
      <c r="A283" s="66" t="s">
        <v>1259</v>
      </c>
      <c r="B283" s="69" t="s">
        <v>1260</v>
      </c>
      <c r="C283" s="70" t="s">
        <v>1261</v>
      </c>
    </row>
    <row r="284" spans="1:3" x14ac:dyDescent="0.2">
      <c r="A284" s="66" t="s">
        <v>1262</v>
      </c>
      <c r="B284" s="69" t="s">
        <v>1263</v>
      </c>
      <c r="C284" s="70" t="s">
        <v>559</v>
      </c>
    </row>
    <row r="285" spans="1:3" x14ac:dyDescent="0.2">
      <c r="A285" s="66" t="s">
        <v>1264</v>
      </c>
      <c r="B285" s="69" t="s">
        <v>1265</v>
      </c>
      <c r="C285" s="70" t="s">
        <v>529</v>
      </c>
    </row>
    <row r="286" spans="1:3" x14ac:dyDescent="0.2">
      <c r="A286" s="66" t="s">
        <v>1266</v>
      </c>
      <c r="B286" s="69" t="s">
        <v>1267</v>
      </c>
      <c r="C286" s="70" t="s">
        <v>565</v>
      </c>
    </row>
    <row r="287" spans="1:3" x14ac:dyDescent="0.2">
      <c r="A287" s="66" t="s">
        <v>1268</v>
      </c>
      <c r="B287" s="69" t="s">
        <v>1269</v>
      </c>
      <c r="C287" s="70" t="s">
        <v>1270</v>
      </c>
    </row>
    <row r="288" spans="1:3" x14ac:dyDescent="0.2">
      <c r="A288" s="66" t="s">
        <v>1271</v>
      </c>
      <c r="B288" s="69" t="s">
        <v>1272</v>
      </c>
      <c r="C288" s="70" t="s">
        <v>638</v>
      </c>
    </row>
    <row r="289" spans="1:3" x14ac:dyDescent="0.2">
      <c r="A289" s="66" t="s">
        <v>1273</v>
      </c>
      <c r="B289" s="69" t="s">
        <v>1274</v>
      </c>
      <c r="C289" s="70" t="s">
        <v>677</v>
      </c>
    </row>
    <row r="290" spans="1:3" x14ac:dyDescent="0.2">
      <c r="A290" s="66" t="s">
        <v>1275</v>
      </c>
      <c r="B290" s="69" t="s">
        <v>1276</v>
      </c>
      <c r="C290" s="70" t="s">
        <v>1277</v>
      </c>
    </row>
    <row r="291" spans="1:3" x14ac:dyDescent="0.2">
      <c r="A291" s="66" t="s">
        <v>1278</v>
      </c>
      <c r="B291" s="69" t="s">
        <v>1280</v>
      </c>
      <c r="C291" s="70" t="s">
        <v>1281</v>
      </c>
    </row>
    <row r="292" spans="1:3" x14ac:dyDescent="0.2">
      <c r="A292" s="66" t="s">
        <v>1282</v>
      </c>
      <c r="B292" s="69" t="s">
        <v>1283</v>
      </c>
      <c r="C292" s="70" t="s">
        <v>837</v>
      </c>
    </row>
    <row r="293" spans="1:3" x14ac:dyDescent="0.2">
      <c r="A293" s="66" t="s">
        <v>435</v>
      </c>
      <c r="B293" s="69" t="s">
        <v>480</v>
      </c>
      <c r="C293" s="70" t="s">
        <v>815</v>
      </c>
    </row>
    <row r="294" spans="1:3" x14ac:dyDescent="0.2">
      <c r="A294" s="66" t="s">
        <v>1284</v>
      </c>
      <c r="B294" s="69" t="s">
        <v>1285</v>
      </c>
      <c r="C294" s="70" t="s">
        <v>1170</v>
      </c>
    </row>
    <row r="295" spans="1:3" x14ac:dyDescent="0.2">
      <c r="A295" s="66" t="s">
        <v>1286</v>
      </c>
      <c r="B295" s="69" t="s">
        <v>1287</v>
      </c>
      <c r="C295" s="70" t="s">
        <v>1288</v>
      </c>
    </row>
    <row r="296" spans="1:3" x14ac:dyDescent="0.2">
      <c r="A296" s="66" t="s">
        <v>1289</v>
      </c>
      <c r="B296" s="69" t="s">
        <v>1290</v>
      </c>
      <c r="C296" s="70" t="s">
        <v>745</v>
      </c>
    </row>
    <row r="297" spans="1:3" x14ac:dyDescent="0.2">
      <c r="A297" s="66" t="s">
        <v>1291</v>
      </c>
      <c r="B297" s="69" t="s">
        <v>1292</v>
      </c>
      <c r="C297" s="70" t="s">
        <v>638</v>
      </c>
    </row>
    <row r="298" spans="1:3" x14ac:dyDescent="0.2">
      <c r="A298" s="66" t="s">
        <v>1293</v>
      </c>
      <c r="B298" s="69" t="s">
        <v>1294</v>
      </c>
      <c r="C298" s="70" t="s">
        <v>1295</v>
      </c>
    </row>
    <row r="299" spans="1:3" x14ac:dyDescent="0.2">
      <c r="A299" s="66" t="s">
        <v>1296</v>
      </c>
      <c r="B299" s="69" t="s">
        <v>1297</v>
      </c>
      <c r="C299" s="70" t="s">
        <v>1298</v>
      </c>
    </row>
    <row r="300" spans="1:3" x14ac:dyDescent="0.2">
      <c r="A300" s="66" t="s">
        <v>1299</v>
      </c>
      <c r="B300" s="69" t="s">
        <v>1300</v>
      </c>
      <c r="C300" s="70" t="s">
        <v>1301</v>
      </c>
    </row>
    <row r="301" spans="1:3" x14ac:dyDescent="0.2">
      <c r="A301" s="66" t="s">
        <v>1302</v>
      </c>
      <c r="B301" s="69" t="s">
        <v>1303</v>
      </c>
      <c r="C301" s="70" t="s">
        <v>1304</v>
      </c>
    </row>
    <row r="302" spans="1:3" x14ac:dyDescent="0.2">
      <c r="A302" s="66" t="s">
        <v>1305</v>
      </c>
      <c r="B302" s="69" t="s">
        <v>1306</v>
      </c>
      <c r="C302" s="70" t="s">
        <v>677</v>
      </c>
    </row>
    <row r="303" spans="1:3" x14ac:dyDescent="0.2">
      <c r="A303" s="66" t="s">
        <v>1307</v>
      </c>
      <c r="B303" s="69" t="s">
        <v>1308</v>
      </c>
      <c r="C303" s="70" t="s">
        <v>665</v>
      </c>
    </row>
    <row r="304" spans="1:3" x14ac:dyDescent="0.2">
      <c r="A304" s="66" t="s">
        <v>1309</v>
      </c>
      <c r="B304" s="69" t="s">
        <v>1310</v>
      </c>
      <c r="C304" s="70" t="s">
        <v>436</v>
      </c>
    </row>
    <row r="305" spans="1:3" x14ac:dyDescent="0.2">
      <c r="A305" s="66" t="s">
        <v>1312</v>
      </c>
      <c r="B305" s="69" t="s">
        <v>1313</v>
      </c>
      <c r="C305" s="70" t="s">
        <v>1016</v>
      </c>
    </row>
    <row r="306" spans="1:3" x14ac:dyDescent="0.2">
      <c r="A306" s="66" t="s">
        <v>1314</v>
      </c>
      <c r="B306" s="69" t="s">
        <v>1315</v>
      </c>
      <c r="C306" s="70" t="s">
        <v>1316</v>
      </c>
    </row>
    <row r="307" spans="1:3" x14ac:dyDescent="0.2">
      <c r="A307" s="66" t="s">
        <v>1317</v>
      </c>
      <c r="B307" s="69" t="s">
        <v>1318</v>
      </c>
      <c r="C307" s="70" t="s">
        <v>829</v>
      </c>
    </row>
    <row r="308" spans="1:3" x14ac:dyDescent="0.2">
      <c r="A308" s="66" t="s">
        <v>437</v>
      </c>
      <c r="B308" s="69" t="s">
        <v>481</v>
      </c>
      <c r="C308" s="70" t="s">
        <v>894</v>
      </c>
    </row>
    <row r="309" spans="1:3" x14ac:dyDescent="0.2">
      <c r="A309" s="66" t="s">
        <v>1319</v>
      </c>
      <c r="B309" s="69" t="s">
        <v>1320</v>
      </c>
      <c r="C309" s="70" t="s">
        <v>1321</v>
      </c>
    </row>
    <row r="310" spans="1:3" x14ac:dyDescent="0.2">
      <c r="A310" s="66" t="s">
        <v>438</v>
      </c>
      <c r="B310" s="69" t="s">
        <v>482</v>
      </c>
      <c r="C310" s="70" t="s">
        <v>1004</v>
      </c>
    </row>
    <row r="311" spans="1:3" x14ac:dyDescent="0.2">
      <c r="A311" s="66" t="s">
        <v>1322</v>
      </c>
      <c r="B311" s="69" t="s">
        <v>1323</v>
      </c>
      <c r="C311" s="70" t="s">
        <v>771</v>
      </c>
    </row>
    <row r="312" spans="1:3" x14ac:dyDescent="0.2">
      <c r="A312" s="66" t="s">
        <v>1324</v>
      </c>
      <c r="B312" s="69" t="s">
        <v>1325</v>
      </c>
      <c r="C312" s="70" t="s">
        <v>1326</v>
      </c>
    </row>
    <row r="313" spans="1:3" x14ac:dyDescent="0.2">
      <c r="A313" s="66" t="s">
        <v>1327</v>
      </c>
      <c r="B313" s="69" t="s">
        <v>1328</v>
      </c>
      <c r="C313" s="70" t="s">
        <v>1215</v>
      </c>
    </row>
    <row r="314" spans="1:3" x14ac:dyDescent="0.2">
      <c r="A314" s="66" t="s">
        <v>1329</v>
      </c>
      <c r="B314" s="69" t="s">
        <v>1330</v>
      </c>
      <c r="C314" s="70" t="s">
        <v>1331</v>
      </c>
    </row>
    <row r="315" spans="1:3" x14ac:dyDescent="0.2">
      <c r="A315" s="66" t="s">
        <v>1332</v>
      </c>
      <c r="B315" s="69" t="s">
        <v>1333</v>
      </c>
      <c r="C315" s="70" t="s">
        <v>837</v>
      </c>
    </row>
    <row r="316" spans="1:3" x14ac:dyDescent="0.2">
      <c r="A316" s="66" t="s">
        <v>439</v>
      </c>
      <c r="B316" s="69" t="s">
        <v>483</v>
      </c>
      <c r="C316" s="70" t="s">
        <v>905</v>
      </c>
    </row>
    <row r="317" spans="1:3" x14ac:dyDescent="0.2">
      <c r="A317" s="66" t="s">
        <v>1334</v>
      </c>
      <c r="B317" s="69" t="s">
        <v>1335</v>
      </c>
      <c r="C317" s="70" t="s">
        <v>1258</v>
      </c>
    </row>
    <row r="318" spans="1:3" x14ac:dyDescent="0.2">
      <c r="A318" s="66" t="s">
        <v>1336</v>
      </c>
      <c r="B318" s="69" t="s">
        <v>1337</v>
      </c>
      <c r="C318" s="70" t="s">
        <v>959</v>
      </c>
    </row>
    <row r="319" spans="1:3" x14ac:dyDescent="0.2">
      <c r="A319" s="66" t="s">
        <v>1338</v>
      </c>
      <c r="B319" s="69" t="s">
        <v>1339</v>
      </c>
      <c r="C319" s="70" t="s">
        <v>1340</v>
      </c>
    </row>
    <row r="320" spans="1:3" x14ac:dyDescent="0.2">
      <c r="A320" s="66" t="s">
        <v>1341</v>
      </c>
      <c r="B320" s="69" t="s">
        <v>1342</v>
      </c>
      <c r="C320" s="70" t="s">
        <v>686</v>
      </c>
    </row>
    <row r="321" spans="1:3" x14ac:dyDescent="0.2">
      <c r="A321" s="66" t="s">
        <v>1343</v>
      </c>
      <c r="B321" s="69" t="s">
        <v>1344</v>
      </c>
      <c r="C321" s="70" t="s">
        <v>1345</v>
      </c>
    </row>
    <row r="322" spans="1:3" x14ac:dyDescent="0.2">
      <c r="A322" s="66" t="s">
        <v>0</v>
      </c>
      <c r="B322" s="69" t="s">
        <v>1</v>
      </c>
      <c r="C322" s="70" t="s">
        <v>556</v>
      </c>
    </row>
    <row r="323" spans="1:3" x14ac:dyDescent="0.2">
      <c r="A323" s="66" t="s">
        <v>2</v>
      </c>
      <c r="B323" s="69" t="s">
        <v>3</v>
      </c>
      <c r="C323" s="70" t="s">
        <v>604</v>
      </c>
    </row>
    <row r="324" spans="1:3" x14ac:dyDescent="0.2">
      <c r="A324" s="66" t="s">
        <v>4</v>
      </c>
      <c r="B324" s="69" t="s">
        <v>5</v>
      </c>
      <c r="C324" s="70" t="s">
        <v>829</v>
      </c>
    </row>
    <row r="325" spans="1:3" x14ac:dyDescent="0.2">
      <c r="A325" s="66" t="s">
        <v>6</v>
      </c>
      <c r="B325" s="69" t="s">
        <v>7</v>
      </c>
      <c r="C325" s="70" t="s">
        <v>706</v>
      </c>
    </row>
    <row r="326" spans="1:3" x14ac:dyDescent="0.2">
      <c r="A326" s="66" t="s">
        <v>8</v>
      </c>
      <c r="B326" s="69" t="s">
        <v>9</v>
      </c>
      <c r="C326" s="70" t="s">
        <v>10</v>
      </c>
    </row>
    <row r="327" spans="1:3" x14ac:dyDescent="0.2">
      <c r="A327" s="66" t="s">
        <v>11</v>
      </c>
      <c r="B327" s="69" t="s">
        <v>12</v>
      </c>
      <c r="C327" s="70" t="s">
        <v>13</v>
      </c>
    </row>
    <row r="328" spans="1:3" x14ac:dyDescent="0.2">
      <c r="A328" s="66" t="s">
        <v>14</v>
      </c>
      <c r="B328" s="69" t="s">
        <v>15</v>
      </c>
      <c r="C328" s="70" t="s">
        <v>16</v>
      </c>
    </row>
    <row r="329" spans="1:3" x14ac:dyDescent="0.2">
      <c r="A329" s="66" t="s">
        <v>17</v>
      </c>
      <c r="B329" s="69" t="s">
        <v>18</v>
      </c>
      <c r="C329" s="70" t="s">
        <v>19</v>
      </c>
    </row>
    <row r="330" spans="1:3" x14ac:dyDescent="0.2">
      <c r="A330" s="66" t="s">
        <v>20</v>
      </c>
      <c r="B330" s="69" t="s">
        <v>21</v>
      </c>
      <c r="C330" s="70" t="s">
        <v>16</v>
      </c>
    </row>
    <row r="331" spans="1:3" x14ac:dyDescent="0.2">
      <c r="A331" s="66" t="s">
        <v>22</v>
      </c>
      <c r="B331" s="69" t="s">
        <v>23</v>
      </c>
      <c r="C331" s="70" t="s">
        <v>24</v>
      </c>
    </row>
    <row r="332" spans="1:3" x14ac:dyDescent="0.2">
      <c r="A332" s="66" t="s">
        <v>25</v>
      </c>
      <c r="B332" s="69" t="s">
        <v>26</v>
      </c>
      <c r="C332" s="70" t="s">
        <v>577</v>
      </c>
    </row>
    <row r="333" spans="1:3" x14ac:dyDescent="0.2">
      <c r="A333" s="66" t="s">
        <v>27</v>
      </c>
      <c r="B333" s="69" t="s">
        <v>28</v>
      </c>
      <c r="C333" s="70" t="s">
        <v>1070</v>
      </c>
    </row>
    <row r="334" spans="1:3" x14ac:dyDescent="0.2">
      <c r="A334" s="66" t="s">
        <v>29</v>
      </c>
      <c r="B334" s="69" t="s">
        <v>30</v>
      </c>
      <c r="C334" s="70" t="s">
        <v>1100</v>
      </c>
    </row>
    <row r="335" spans="1:3" x14ac:dyDescent="0.2">
      <c r="A335" s="66" t="s">
        <v>31</v>
      </c>
      <c r="B335" s="69" t="s">
        <v>32</v>
      </c>
      <c r="C335" s="70" t="s">
        <v>559</v>
      </c>
    </row>
    <row r="336" spans="1:3" x14ac:dyDescent="0.2">
      <c r="A336" s="66" t="s">
        <v>33</v>
      </c>
      <c r="B336" s="69" t="s">
        <v>34</v>
      </c>
      <c r="C336" s="70" t="s">
        <v>141</v>
      </c>
    </row>
    <row r="337" spans="1:3" x14ac:dyDescent="0.2">
      <c r="A337" s="66" t="s">
        <v>35</v>
      </c>
      <c r="B337" s="69" t="s">
        <v>36</v>
      </c>
      <c r="C337" s="70" t="s">
        <v>37</v>
      </c>
    </row>
    <row r="338" spans="1:3" x14ac:dyDescent="0.2">
      <c r="A338" s="66" t="s">
        <v>440</v>
      </c>
      <c r="B338" s="69" t="s">
        <v>484</v>
      </c>
      <c r="C338" s="70" t="s">
        <v>894</v>
      </c>
    </row>
    <row r="339" spans="1:3" x14ac:dyDescent="0.2">
      <c r="A339" s="66" t="s">
        <v>38</v>
      </c>
      <c r="B339" s="69" t="s">
        <v>39</v>
      </c>
      <c r="C339" s="70" t="s">
        <v>1067</v>
      </c>
    </row>
    <row r="340" spans="1:3" x14ac:dyDescent="0.2">
      <c r="A340" s="66" t="s">
        <v>40</v>
      </c>
      <c r="B340" s="69" t="s">
        <v>41</v>
      </c>
      <c r="C340" s="70" t="s">
        <v>1027</v>
      </c>
    </row>
    <row r="341" spans="1:3" x14ac:dyDescent="0.2">
      <c r="A341" s="66" t="s">
        <v>42</v>
      </c>
      <c r="B341" s="69" t="s">
        <v>43</v>
      </c>
      <c r="C341" s="70" t="s">
        <v>44</v>
      </c>
    </row>
    <row r="342" spans="1:3" x14ac:dyDescent="0.2">
      <c r="A342" s="66" t="s">
        <v>45</v>
      </c>
      <c r="B342" s="69" t="s">
        <v>46</v>
      </c>
      <c r="C342" s="70" t="s">
        <v>870</v>
      </c>
    </row>
    <row r="343" spans="1:3" x14ac:dyDescent="0.2">
      <c r="A343" s="66" t="s">
        <v>47</v>
      </c>
      <c r="B343" s="69" t="s">
        <v>48</v>
      </c>
      <c r="C343" s="70" t="s">
        <v>49</v>
      </c>
    </row>
    <row r="344" spans="1:3" x14ac:dyDescent="0.2">
      <c r="A344" s="66" t="s">
        <v>50</v>
      </c>
      <c r="B344" s="69" t="s">
        <v>51</v>
      </c>
      <c r="C344" s="70" t="s">
        <v>937</v>
      </c>
    </row>
    <row r="345" spans="1:3" x14ac:dyDescent="0.2">
      <c r="A345" s="66" t="s">
        <v>52</v>
      </c>
      <c r="B345" s="69" t="s">
        <v>53</v>
      </c>
      <c r="C345" s="70" t="s">
        <v>54</v>
      </c>
    </row>
    <row r="346" spans="1:3" x14ac:dyDescent="0.2">
      <c r="A346" s="66" t="s">
        <v>55</v>
      </c>
      <c r="B346" s="69" t="s">
        <v>56</v>
      </c>
      <c r="C346" s="70" t="s">
        <v>1316</v>
      </c>
    </row>
    <row r="347" spans="1:3" x14ac:dyDescent="0.2">
      <c r="A347" s="66" t="s">
        <v>57</v>
      </c>
      <c r="B347" s="69" t="s">
        <v>58</v>
      </c>
      <c r="C347" s="70" t="s">
        <v>441</v>
      </c>
    </row>
    <row r="348" spans="1:3" x14ac:dyDescent="0.2">
      <c r="A348" s="66" t="s">
        <v>60</v>
      </c>
      <c r="B348" s="69" t="s">
        <v>61</v>
      </c>
      <c r="C348" s="70" t="s">
        <v>62</v>
      </c>
    </row>
    <row r="349" spans="1:3" x14ac:dyDescent="0.2">
      <c r="A349" s="66" t="s">
        <v>63</v>
      </c>
      <c r="B349" s="69" t="s">
        <v>64</v>
      </c>
      <c r="C349" s="70" t="s">
        <v>837</v>
      </c>
    </row>
    <row r="350" spans="1:3" x14ac:dyDescent="0.2">
      <c r="A350" s="66" t="s">
        <v>442</v>
      </c>
      <c r="B350" s="69" t="s">
        <v>485</v>
      </c>
      <c r="C350" s="70" t="s">
        <v>686</v>
      </c>
    </row>
    <row r="351" spans="1:3" x14ac:dyDescent="0.2">
      <c r="A351" s="66" t="s">
        <v>65</v>
      </c>
      <c r="B351" s="69" t="s">
        <v>66</v>
      </c>
      <c r="C351" s="70" t="s">
        <v>59</v>
      </c>
    </row>
    <row r="352" spans="1:3" x14ac:dyDescent="0.2">
      <c r="A352" s="66" t="s">
        <v>67</v>
      </c>
      <c r="B352" s="69" t="s">
        <v>68</v>
      </c>
      <c r="C352" s="70" t="s">
        <v>69</v>
      </c>
    </row>
    <row r="353" spans="1:3" x14ac:dyDescent="0.2">
      <c r="A353" s="66" t="s">
        <v>70</v>
      </c>
      <c r="B353" s="69" t="s">
        <v>71</v>
      </c>
      <c r="C353" s="70" t="s">
        <v>72</v>
      </c>
    </row>
    <row r="354" spans="1:3" x14ac:dyDescent="0.2">
      <c r="A354" s="66" t="s">
        <v>73</v>
      </c>
      <c r="B354" s="69" t="s">
        <v>74</v>
      </c>
      <c r="C354" s="70" t="s">
        <v>75</v>
      </c>
    </row>
    <row r="355" spans="1:3" x14ac:dyDescent="0.2">
      <c r="A355" s="66" t="s">
        <v>76</v>
      </c>
      <c r="B355" s="69" t="s">
        <v>77</v>
      </c>
      <c r="C355" s="70" t="s">
        <v>78</v>
      </c>
    </row>
    <row r="356" spans="1:3" x14ac:dyDescent="0.2">
      <c r="A356" s="66" t="s">
        <v>81</v>
      </c>
      <c r="B356" s="69" t="s">
        <v>82</v>
      </c>
      <c r="C356" s="70" t="s">
        <v>638</v>
      </c>
    </row>
    <row r="357" spans="1:3" x14ac:dyDescent="0.2">
      <c r="A357" s="66" t="s">
        <v>83</v>
      </c>
      <c r="B357" s="69" t="s">
        <v>84</v>
      </c>
      <c r="C357" s="70" t="s">
        <v>85</v>
      </c>
    </row>
    <row r="358" spans="1:3" x14ac:dyDescent="0.2">
      <c r="A358" s="66" t="s">
        <v>86</v>
      </c>
      <c r="B358" s="69" t="s">
        <v>87</v>
      </c>
      <c r="C358" s="70" t="s">
        <v>88</v>
      </c>
    </row>
    <row r="359" spans="1:3" x14ac:dyDescent="0.2">
      <c r="A359" s="66" t="s">
        <v>89</v>
      </c>
      <c r="B359" s="69" t="s">
        <v>90</v>
      </c>
      <c r="C359" s="70" t="s">
        <v>782</v>
      </c>
    </row>
    <row r="360" spans="1:3" x14ac:dyDescent="0.2">
      <c r="A360" s="66" t="s">
        <v>91</v>
      </c>
      <c r="B360" s="69" t="s">
        <v>92</v>
      </c>
      <c r="C360" s="70" t="s">
        <v>142</v>
      </c>
    </row>
    <row r="361" spans="1:3" x14ac:dyDescent="0.2">
      <c r="A361" s="66" t="s">
        <v>93</v>
      </c>
      <c r="B361" s="69" t="s">
        <v>94</v>
      </c>
      <c r="C361" s="70" t="s">
        <v>1019</v>
      </c>
    </row>
    <row r="362" spans="1:3" x14ac:dyDescent="0.2">
      <c r="A362" s="66" t="s">
        <v>95</v>
      </c>
      <c r="B362" s="69" t="s">
        <v>96</v>
      </c>
      <c r="C362" s="70" t="s">
        <v>85</v>
      </c>
    </row>
    <row r="363" spans="1:3" x14ac:dyDescent="0.2">
      <c r="A363" s="66" t="s">
        <v>443</v>
      </c>
      <c r="B363" s="69" t="s">
        <v>486</v>
      </c>
      <c r="C363" s="70" t="s">
        <v>523</v>
      </c>
    </row>
    <row r="364" spans="1:3" x14ac:dyDescent="0.2">
      <c r="A364" s="66" t="s">
        <v>97</v>
      </c>
      <c r="B364" s="69" t="s">
        <v>98</v>
      </c>
      <c r="C364" s="70" t="s">
        <v>1100</v>
      </c>
    </row>
    <row r="365" spans="1:3" x14ac:dyDescent="0.2">
      <c r="A365" s="66" t="s">
        <v>99</v>
      </c>
      <c r="B365" s="69" t="s">
        <v>100</v>
      </c>
      <c r="C365" s="70" t="s">
        <v>987</v>
      </c>
    </row>
    <row r="366" spans="1:3" x14ac:dyDescent="0.2">
      <c r="A366" s="66" t="s">
        <v>101</v>
      </c>
      <c r="B366" s="69" t="s">
        <v>102</v>
      </c>
      <c r="C366" s="70" t="s">
        <v>853</v>
      </c>
    </row>
    <row r="367" spans="1:3" x14ac:dyDescent="0.2">
      <c r="A367" s="66" t="s">
        <v>103</v>
      </c>
      <c r="B367" s="69" t="s">
        <v>104</v>
      </c>
      <c r="C367" s="70" t="s">
        <v>856</v>
      </c>
    </row>
    <row r="368" spans="1:3" x14ac:dyDescent="0.2">
      <c r="A368" s="66" t="s">
        <v>105</v>
      </c>
      <c r="B368" s="69" t="s">
        <v>106</v>
      </c>
      <c r="C368" s="70" t="s">
        <v>107</v>
      </c>
    </row>
    <row r="369" spans="1:3" x14ac:dyDescent="0.2">
      <c r="A369" s="66" t="s">
        <v>108</v>
      </c>
      <c r="B369" s="69" t="s">
        <v>109</v>
      </c>
      <c r="C369" s="70" t="s">
        <v>635</v>
      </c>
    </row>
    <row r="370" spans="1:3" x14ac:dyDescent="0.2">
      <c r="A370" s="66" t="s">
        <v>112</v>
      </c>
      <c r="B370" s="69" t="s">
        <v>113</v>
      </c>
      <c r="C370" s="70" t="s">
        <v>114</v>
      </c>
    </row>
    <row r="371" spans="1:3" x14ac:dyDescent="0.2">
      <c r="A371" s="66" t="s">
        <v>115</v>
      </c>
      <c r="B371" s="69" t="s">
        <v>116</v>
      </c>
      <c r="C371" s="70" t="s">
        <v>117</v>
      </c>
    </row>
    <row r="372" spans="1:3" x14ac:dyDescent="0.2">
      <c r="A372" s="66" t="s">
        <v>118</v>
      </c>
      <c r="B372" s="69" t="s">
        <v>119</v>
      </c>
      <c r="C372" s="70" t="s">
        <v>1056</v>
      </c>
    </row>
    <row r="373" spans="1:3" x14ac:dyDescent="0.2">
      <c r="A373" s="66" t="s">
        <v>120</v>
      </c>
      <c r="B373" s="69" t="s">
        <v>121</v>
      </c>
      <c r="C373" s="70" t="s">
        <v>888</v>
      </c>
    </row>
    <row r="374" spans="1:3" x14ac:dyDescent="0.2">
      <c r="A374" s="66" t="s">
        <v>122</v>
      </c>
      <c r="B374" s="69" t="s">
        <v>123</v>
      </c>
      <c r="C374" s="70" t="s">
        <v>757</v>
      </c>
    </row>
    <row r="375" spans="1:3" x14ac:dyDescent="0.2">
      <c r="A375" s="66" t="s">
        <v>124</v>
      </c>
      <c r="B375" s="69" t="s">
        <v>125</v>
      </c>
      <c r="C375" s="70" t="s">
        <v>748</v>
      </c>
    </row>
    <row r="376" spans="1:3" x14ac:dyDescent="0.2">
      <c r="A376" s="66" t="s">
        <v>126</v>
      </c>
      <c r="B376" s="69" t="s">
        <v>127</v>
      </c>
      <c r="C376" s="70" t="s">
        <v>128</v>
      </c>
    </row>
    <row r="377" spans="1:3" x14ac:dyDescent="0.2">
      <c r="A377" s="66" t="s">
        <v>129</v>
      </c>
      <c r="B377" s="69" t="s">
        <v>130</v>
      </c>
      <c r="C377" s="70" t="s">
        <v>131</v>
      </c>
    </row>
    <row r="378" spans="1:3" x14ac:dyDescent="0.2">
      <c r="A378" s="66" t="s">
        <v>132</v>
      </c>
      <c r="B378" s="69" t="s">
        <v>133</v>
      </c>
      <c r="C378" s="70" t="s">
        <v>134</v>
      </c>
    </row>
    <row r="379" spans="1:3" x14ac:dyDescent="0.2">
      <c r="A379" s="66" t="s">
        <v>145</v>
      </c>
      <c r="B379" s="69" t="s">
        <v>146</v>
      </c>
      <c r="C379" s="70" t="s">
        <v>964</v>
      </c>
    </row>
    <row r="380" spans="1:3" x14ac:dyDescent="0.2">
      <c r="A380" s="66" t="s">
        <v>147</v>
      </c>
      <c r="B380" s="69" t="s">
        <v>148</v>
      </c>
      <c r="C380" s="70" t="s">
        <v>757</v>
      </c>
    </row>
    <row r="381" spans="1:3" x14ac:dyDescent="0.2">
      <c r="A381" s="66" t="s">
        <v>149</v>
      </c>
      <c r="B381" s="69" t="s">
        <v>150</v>
      </c>
      <c r="C381" s="70" t="s">
        <v>1167</v>
      </c>
    </row>
    <row r="382" spans="1:3" x14ac:dyDescent="0.2">
      <c r="A382" s="66" t="s">
        <v>151</v>
      </c>
      <c r="B382" s="69" t="s">
        <v>152</v>
      </c>
      <c r="C382" s="70" t="s">
        <v>143</v>
      </c>
    </row>
    <row r="383" spans="1:3" x14ac:dyDescent="0.2">
      <c r="A383" s="66" t="s">
        <v>153</v>
      </c>
      <c r="B383" s="69" t="s">
        <v>154</v>
      </c>
      <c r="C383" s="70" t="s">
        <v>155</v>
      </c>
    </row>
    <row r="384" spans="1:3" x14ac:dyDescent="0.2">
      <c r="A384" s="66" t="s">
        <v>156</v>
      </c>
      <c r="B384" s="69" t="s">
        <v>157</v>
      </c>
      <c r="C384" s="70" t="s">
        <v>610</v>
      </c>
    </row>
    <row r="385" spans="1:3" x14ac:dyDescent="0.2">
      <c r="A385" s="66" t="s">
        <v>158</v>
      </c>
      <c r="B385" s="69" t="s">
        <v>159</v>
      </c>
      <c r="C385" s="70" t="s">
        <v>160</v>
      </c>
    </row>
    <row r="386" spans="1:3" x14ac:dyDescent="0.2">
      <c r="A386" s="66" t="s">
        <v>161</v>
      </c>
      <c r="B386" s="69" t="s">
        <v>162</v>
      </c>
      <c r="C386" s="70" t="s">
        <v>934</v>
      </c>
    </row>
    <row r="387" spans="1:3" x14ac:dyDescent="0.2">
      <c r="A387" s="66" t="s">
        <v>163</v>
      </c>
      <c r="B387" s="69" t="s">
        <v>164</v>
      </c>
      <c r="C387" s="70" t="s">
        <v>144</v>
      </c>
    </row>
    <row r="388" spans="1:3" x14ac:dyDescent="0.2">
      <c r="A388" s="66" t="s">
        <v>165</v>
      </c>
      <c r="B388" s="69" t="s">
        <v>166</v>
      </c>
      <c r="C388" s="70" t="s">
        <v>638</v>
      </c>
    </row>
    <row r="389" spans="1:3" x14ac:dyDescent="0.2">
      <c r="A389" s="66" t="s">
        <v>167</v>
      </c>
      <c r="B389" s="69" t="s">
        <v>168</v>
      </c>
      <c r="C389" s="70" t="s">
        <v>950</v>
      </c>
    </row>
    <row r="390" spans="1:3" x14ac:dyDescent="0.2">
      <c r="A390" s="66" t="s">
        <v>169</v>
      </c>
      <c r="B390" s="69" t="s">
        <v>170</v>
      </c>
      <c r="C390" s="70" t="s">
        <v>444</v>
      </c>
    </row>
    <row r="391" spans="1:3" x14ac:dyDescent="0.2">
      <c r="A391" s="66" t="s">
        <v>171</v>
      </c>
      <c r="B391" s="69" t="s">
        <v>172</v>
      </c>
      <c r="C391" s="70" t="s">
        <v>538</v>
      </c>
    </row>
    <row r="392" spans="1:3" x14ac:dyDescent="0.2">
      <c r="A392" s="66" t="s">
        <v>173</v>
      </c>
      <c r="B392" s="69" t="s">
        <v>174</v>
      </c>
      <c r="C392" s="70" t="s">
        <v>175</v>
      </c>
    </row>
    <row r="393" spans="1:3" x14ac:dyDescent="0.2">
      <c r="A393" s="66" t="s">
        <v>176</v>
      </c>
      <c r="B393" s="69" t="s">
        <v>177</v>
      </c>
      <c r="C393" s="70" t="s">
        <v>134</v>
      </c>
    </row>
    <row r="394" spans="1:3" x14ac:dyDescent="0.2">
      <c r="A394" s="66" t="s">
        <v>445</v>
      </c>
      <c r="B394" s="69" t="s">
        <v>487</v>
      </c>
      <c r="C394" s="70" t="s">
        <v>142</v>
      </c>
    </row>
    <row r="395" spans="1:3" x14ac:dyDescent="0.2">
      <c r="A395" s="66" t="s">
        <v>178</v>
      </c>
      <c r="B395" s="69" t="s">
        <v>179</v>
      </c>
      <c r="C395" s="70" t="s">
        <v>647</v>
      </c>
    </row>
    <row r="396" spans="1:3" x14ac:dyDescent="0.2">
      <c r="A396" s="66" t="s">
        <v>180</v>
      </c>
      <c r="B396" s="69" t="s">
        <v>181</v>
      </c>
      <c r="C396" s="70" t="s">
        <v>182</v>
      </c>
    </row>
    <row r="397" spans="1:3" x14ac:dyDescent="0.2">
      <c r="A397" s="66" t="s">
        <v>183</v>
      </c>
      <c r="B397" s="69" t="s">
        <v>184</v>
      </c>
      <c r="C397" s="70" t="s">
        <v>185</v>
      </c>
    </row>
    <row r="398" spans="1:3" x14ac:dyDescent="0.2">
      <c r="A398" s="66" t="s">
        <v>186</v>
      </c>
      <c r="B398" s="69" t="s">
        <v>187</v>
      </c>
      <c r="C398" s="70" t="s">
        <v>686</v>
      </c>
    </row>
    <row r="399" spans="1:3" x14ac:dyDescent="0.2">
      <c r="A399" s="66" t="s">
        <v>188</v>
      </c>
      <c r="B399" s="69" t="s">
        <v>189</v>
      </c>
      <c r="C399" s="70" t="s">
        <v>190</v>
      </c>
    </row>
    <row r="400" spans="1:3" x14ac:dyDescent="0.2">
      <c r="A400" s="66" t="s">
        <v>191</v>
      </c>
      <c r="B400" s="69" t="s">
        <v>192</v>
      </c>
      <c r="C400" s="70" t="s">
        <v>193</v>
      </c>
    </row>
    <row r="401" spans="1:3" x14ac:dyDescent="0.2">
      <c r="A401" s="66" t="s">
        <v>194</v>
      </c>
      <c r="B401" s="69" t="s">
        <v>195</v>
      </c>
      <c r="C401" s="70" t="s">
        <v>853</v>
      </c>
    </row>
    <row r="402" spans="1:3" x14ac:dyDescent="0.2">
      <c r="A402" s="66" t="s">
        <v>196</v>
      </c>
      <c r="B402" s="69" t="s">
        <v>197</v>
      </c>
      <c r="C402" s="70" t="s">
        <v>888</v>
      </c>
    </row>
    <row r="403" spans="1:3" x14ac:dyDescent="0.2">
      <c r="A403" s="66" t="s">
        <v>198</v>
      </c>
      <c r="B403" s="69" t="s">
        <v>199</v>
      </c>
      <c r="C403" s="70" t="s">
        <v>686</v>
      </c>
    </row>
    <row r="404" spans="1:3" x14ac:dyDescent="0.2">
      <c r="A404" s="66" t="s">
        <v>200</v>
      </c>
      <c r="B404" s="69" t="s">
        <v>201</v>
      </c>
      <c r="C404" s="70" t="s">
        <v>202</v>
      </c>
    </row>
    <row r="405" spans="1:3" x14ac:dyDescent="0.2">
      <c r="A405" s="66" t="s">
        <v>203</v>
      </c>
      <c r="B405" s="69" t="s">
        <v>204</v>
      </c>
      <c r="C405" s="70" t="s">
        <v>604</v>
      </c>
    </row>
    <row r="406" spans="1:3" x14ac:dyDescent="0.2">
      <c r="A406" s="66" t="s">
        <v>446</v>
      </c>
      <c r="B406" s="69" t="s">
        <v>488</v>
      </c>
      <c r="C406" s="70" t="s">
        <v>638</v>
      </c>
    </row>
    <row r="407" spans="1:3" x14ac:dyDescent="0.2">
      <c r="A407" s="66" t="s">
        <v>205</v>
      </c>
      <c r="B407" s="69" t="s">
        <v>206</v>
      </c>
      <c r="C407" s="70" t="s">
        <v>782</v>
      </c>
    </row>
    <row r="408" spans="1:3" x14ac:dyDescent="0.2">
      <c r="A408" s="66" t="s">
        <v>207</v>
      </c>
      <c r="B408" s="69" t="s">
        <v>208</v>
      </c>
      <c r="C408" s="70" t="s">
        <v>209</v>
      </c>
    </row>
    <row r="409" spans="1:3" x14ac:dyDescent="0.2">
      <c r="A409" s="66" t="s">
        <v>210</v>
      </c>
      <c r="B409" s="69" t="s">
        <v>211</v>
      </c>
      <c r="C409" s="70" t="s">
        <v>739</v>
      </c>
    </row>
    <row r="410" spans="1:3" x14ac:dyDescent="0.2">
      <c r="A410" s="66" t="s">
        <v>212</v>
      </c>
      <c r="B410" s="69" t="s">
        <v>213</v>
      </c>
      <c r="C410" s="70" t="s">
        <v>214</v>
      </c>
    </row>
    <row r="411" spans="1:3" x14ac:dyDescent="0.2">
      <c r="A411" s="66" t="s">
        <v>215</v>
      </c>
      <c r="B411" s="69" t="s">
        <v>216</v>
      </c>
      <c r="C411" s="70" t="s">
        <v>607</v>
      </c>
    </row>
    <row r="412" spans="1:3" x14ac:dyDescent="0.2">
      <c r="A412" s="66" t="s">
        <v>217</v>
      </c>
      <c r="B412" s="69" t="s">
        <v>218</v>
      </c>
      <c r="C412" s="70" t="s">
        <v>859</v>
      </c>
    </row>
    <row r="413" spans="1:3" x14ac:dyDescent="0.2">
      <c r="A413" s="66" t="s">
        <v>219</v>
      </c>
      <c r="B413" s="69" t="s">
        <v>220</v>
      </c>
      <c r="C413" s="70" t="s">
        <v>128</v>
      </c>
    </row>
    <row r="414" spans="1:3" x14ac:dyDescent="0.2">
      <c r="A414" s="66" t="s">
        <v>221</v>
      </c>
      <c r="B414" s="69" t="s">
        <v>222</v>
      </c>
      <c r="C414" s="70" t="s">
        <v>650</v>
      </c>
    </row>
    <row r="415" spans="1:3" x14ac:dyDescent="0.2">
      <c r="A415" s="66" t="s">
        <v>223</v>
      </c>
      <c r="B415" s="69" t="s">
        <v>224</v>
      </c>
      <c r="C415" s="70" t="s">
        <v>1187</v>
      </c>
    </row>
    <row r="416" spans="1:3" x14ac:dyDescent="0.2">
      <c r="A416" s="66" t="s">
        <v>225</v>
      </c>
      <c r="B416" s="69" t="s">
        <v>226</v>
      </c>
      <c r="C416" s="70" t="s">
        <v>571</v>
      </c>
    </row>
    <row r="417" spans="1:3" x14ac:dyDescent="0.2">
      <c r="A417" s="66" t="s">
        <v>227</v>
      </c>
      <c r="B417" s="69" t="s">
        <v>228</v>
      </c>
      <c r="C417" s="70" t="s">
        <v>229</v>
      </c>
    </row>
    <row r="418" spans="1:3" x14ac:dyDescent="0.2">
      <c r="A418" s="66" t="s">
        <v>230</v>
      </c>
      <c r="B418" s="69" t="s">
        <v>231</v>
      </c>
      <c r="C418" s="70" t="s">
        <v>624</v>
      </c>
    </row>
    <row r="419" spans="1:3" x14ac:dyDescent="0.2">
      <c r="A419" s="66" t="s">
        <v>232</v>
      </c>
      <c r="B419" s="69" t="s">
        <v>233</v>
      </c>
      <c r="C419" s="70" t="s">
        <v>447</v>
      </c>
    </row>
    <row r="420" spans="1:3" x14ac:dyDescent="0.2">
      <c r="A420" s="66" t="s">
        <v>234</v>
      </c>
      <c r="B420" s="69" t="s">
        <v>235</v>
      </c>
      <c r="C420" s="70" t="s">
        <v>1013</v>
      </c>
    </row>
    <row r="421" spans="1:3" x14ac:dyDescent="0.2">
      <c r="A421" s="66" t="s">
        <v>236</v>
      </c>
      <c r="B421" s="69" t="s">
        <v>237</v>
      </c>
      <c r="C421" s="70" t="s">
        <v>1016</v>
      </c>
    </row>
    <row r="422" spans="1:3" x14ac:dyDescent="0.2">
      <c r="A422" s="66" t="s">
        <v>238</v>
      </c>
      <c r="B422" s="69" t="s">
        <v>239</v>
      </c>
      <c r="C422" s="70" t="s">
        <v>1093</v>
      </c>
    </row>
    <row r="423" spans="1:3" x14ac:dyDescent="0.2">
      <c r="A423" s="66" t="s">
        <v>240</v>
      </c>
      <c r="B423" s="69" t="s">
        <v>241</v>
      </c>
      <c r="C423" s="70" t="s">
        <v>976</v>
      </c>
    </row>
    <row r="424" spans="1:3" x14ac:dyDescent="0.2">
      <c r="A424" s="66" t="s">
        <v>242</v>
      </c>
      <c r="B424" s="69" t="s">
        <v>243</v>
      </c>
      <c r="C424" s="70" t="s">
        <v>779</v>
      </c>
    </row>
    <row r="425" spans="1:3" x14ac:dyDescent="0.2">
      <c r="A425" s="66" t="s">
        <v>244</v>
      </c>
      <c r="B425" s="69" t="s">
        <v>245</v>
      </c>
      <c r="C425" s="70" t="s">
        <v>1202</v>
      </c>
    </row>
    <row r="426" spans="1:3" x14ac:dyDescent="0.2">
      <c r="A426" s="66" t="s">
        <v>246</v>
      </c>
      <c r="B426" s="69" t="s">
        <v>247</v>
      </c>
      <c r="C426" s="70" t="s">
        <v>1100</v>
      </c>
    </row>
    <row r="427" spans="1:3" x14ac:dyDescent="0.2">
      <c r="A427" s="66" t="s">
        <v>248</v>
      </c>
      <c r="B427" s="69" t="s">
        <v>249</v>
      </c>
      <c r="C427" s="70" t="s">
        <v>448</v>
      </c>
    </row>
    <row r="428" spans="1:3" x14ac:dyDescent="0.2">
      <c r="A428" s="66" t="s">
        <v>250</v>
      </c>
      <c r="B428" s="69" t="s">
        <v>251</v>
      </c>
      <c r="C428" s="70" t="s">
        <v>876</v>
      </c>
    </row>
    <row r="429" spans="1:3" x14ac:dyDescent="0.2">
      <c r="A429" s="66" t="s">
        <v>252</v>
      </c>
      <c r="B429" s="69" t="s">
        <v>253</v>
      </c>
      <c r="C429" s="70" t="s">
        <v>998</v>
      </c>
    </row>
    <row r="430" spans="1:3" x14ac:dyDescent="0.2">
      <c r="A430" s="66" t="s">
        <v>254</v>
      </c>
      <c r="B430" s="69" t="s">
        <v>255</v>
      </c>
      <c r="C430" s="70" t="s">
        <v>256</v>
      </c>
    </row>
    <row r="431" spans="1:3" x14ac:dyDescent="0.2">
      <c r="A431" s="66" t="s">
        <v>257</v>
      </c>
      <c r="B431" s="69" t="s">
        <v>258</v>
      </c>
      <c r="C431" s="70" t="s">
        <v>259</v>
      </c>
    </row>
    <row r="432" spans="1:3" x14ac:dyDescent="0.2">
      <c r="A432" s="66" t="s">
        <v>260</v>
      </c>
      <c r="B432" s="69" t="s">
        <v>261</v>
      </c>
      <c r="C432" s="70" t="s">
        <v>262</v>
      </c>
    </row>
    <row r="433" spans="1:3" x14ac:dyDescent="0.2">
      <c r="A433" s="66" t="s">
        <v>263</v>
      </c>
      <c r="B433" s="69" t="s">
        <v>264</v>
      </c>
      <c r="C433" s="70" t="s">
        <v>1016</v>
      </c>
    </row>
    <row r="434" spans="1:3" x14ac:dyDescent="0.2">
      <c r="A434" s="66" t="s">
        <v>265</v>
      </c>
      <c r="B434" s="69" t="s">
        <v>266</v>
      </c>
      <c r="C434" s="70" t="s">
        <v>950</v>
      </c>
    </row>
    <row r="435" spans="1:3" x14ac:dyDescent="0.2">
      <c r="A435" s="66" t="s">
        <v>449</v>
      </c>
      <c r="B435" s="69" t="s">
        <v>154</v>
      </c>
      <c r="C435" s="70" t="s">
        <v>155</v>
      </c>
    </row>
    <row r="436" spans="1:3" x14ac:dyDescent="0.2">
      <c r="A436" s="66" t="s">
        <v>267</v>
      </c>
      <c r="B436" s="69" t="s">
        <v>110</v>
      </c>
      <c r="C436" s="70" t="s">
        <v>111</v>
      </c>
    </row>
    <row r="437" spans="1:3" x14ac:dyDescent="0.2">
      <c r="A437" s="66" t="s">
        <v>450</v>
      </c>
      <c r="B437" s="69" t="s">
        <v>79</v>
      </c>
      <c r="C437" s="70" t="s">
        <v>80</v>
      </c>
    </row>
    <row r="438" spans="1:3" x14ac:dyDescent="0.2">
      <c r="A438" s="66" t="s">
        <v>268</v>
      </c>
      <c r="B438" s="69" t="s">
        <v>269</v>
      </c>
      <c r="C438" s="70" t="s">
        <v>270</v>
      </c>
    </row>
    <row r="439" spans="1:3" x14ac:dyDescent="0.2">
      <c r="A439" s="66" t="s">
        <v>271</v>
      </c>
      <c r="B439" s="69" t="s">
        <v>272</v>
      </c>
      <c r="C439" s="70" t="s">
        <v>273</v>
      </c>
    </row>
    <row r="440" spans="1:3" x14ac:dyDescent="0.2">
      <c r="A440" s="66" t="s">
        <v>274</v>
      </c>
      <c r="B440" s="69" t="s">
        <v>275</v>
      </c>
      <c r="C440" s="70" t="s">
        <v>523</v>
      </c>
    </row>
    <row r="441" spans="1:3" x14ac:dyDescent="0.2">
      <c r="A441" s="66" t="s">
        <v>276</v>
      </c>
      <c r="B441" s="69" t="s">
        <v>277</v>
      </c>
      <c r="C441" s="70" t="s">
        <v>451</v>
      </c>
    </row>
    <row r="442" spans="1:3" x14ac:dyDescent="0.2">
      <c r="A442" s="66" t="s">
        <v>278</v>
      </c>
      <c r="B442" s="69" t="s">
        <v>279</v>
      </c>
      <c r="C442" s="70" t="s">
        <v>779</v>
      </c>
    </row>
    <row r="443" spans="1:3" x14ac:dyDescent="0.2">
      <c r="A443" s="66" t="s">
        <v>280</v>
      </c>
      <c r="B443" s="69" t="s">
        <v>281</v>
      </c>
      <c r="C443" s="70" t="s">
        <v>1311</v>
      </c>
    </row>
    <row r="444" spans="1:3" x14ac:dyDescent="0.2">
      <c r="A444" s="66" t="s">
        <v>282</v>
      </c>
      <c r="B444" s="69" t="s">
        <v>283</v>
      </c>
      <c r="C444" s="70" t="s">
        <v>273</v>
      </c>
    </row>
    <row r="445" spans="1:3" x14ac:dyDescent="0.2">
      <c r="A445" s="66" t="s">
        <v>284</v>
      </c>
      <c r="B445" s="69" t="s">
        <v>285</v>
      </c>
      <c r="C445" s="70" t="s">
        <v>959</v>
      </c>
    </row>
    <row r="446" spans="1:3" x14ac:dyDescent="0.2">
      <c r="A446" s="66" t="s">
        <v>286</v>
      </c>
      <c r="B446" s="69" t="s">
        <v>287</v>
      </c>
      <c r="C446" s="70" t="s">
        <v>288</v>
      </c>
    </row>
    <row r="447" spans="1:3" x14ac:dyDescent="0.2">
      <c r="A447" s="66" t="s">
        <v>289</v>
      </c>
      <c r="B447" s="69" t="s">
        <v>290</v>
      </c>
      <c r="C447" s="70" t="s">
        <v>613</v>
      </c>
    </row>
    <row r="448" spans="1:3" x14ac:dyDescent="0.2">
      <c r="A448" s="66" t="s">
        <v>291</v>
      </c>
      <c r="B448" s="69" t="s">
        <v>292</v>
      </c>
      <c r="C448" s="70" t="s">
        <v>293</v>
      </c>
    </row>
    <row r="449" spans="1:3" x14ac:dyDescent="0.2">
      <c r="A449" s="66" t="s">
        <v>294</v>
      </c>
      <c r="B449" s="69" t="s">
        <v>295</v>
      </c>
      <c r="C449" s="70" t="s">
        <v>806</v>
      </c>
    </row>
    <row r="450" spans="1:3" x14ac:dyDescent="0.2">
      <c r="A450" s="66" t="s">
        <v>452</v>
      </c>
      <c r="B450" s="69" t="s">
        <v>489</v>
      </c>
      <c r="C450" s="70" t="s">
        <v>950</v>
      </c>
    </row>
    <row r="451" spans="1:3" x14ac:dyDescent="0.2">
      <c r="A451" s="66" t="s">
        <v>296</v>
      </c>
      <c r="B451" s="69" t="s">
        <v>297</v>
      </c>
      <c r="C451" s="70" t="s">
        <v>908</v>
      </c>
    </row>
    <row r="452" spans="1:3" x14ac:dyDescent="0.2">
      <c r="A452" s="66" t="s">
        <v>298</v>
      </c>
      <c r="B452" s="69" t="s">
        <v>299</v>
      </c>
      <c r="C452" s="70" t="s">
        <v>209</v>
      </c>
    </row>
    <row r="453" spans="1:3" x14ac:dyDescent="0.2">
      <c r="A453" s="66" t="s">
        <v>300</v>
      </c>
      <c r="B453" s="69" t="s">
        <v>301</v>
      </c>
      <c r="C453" s="70" t="s">
        <v>1164</v>
      </c>
    </row>
    <row r="454" spans="1:3" x14ac:dyDescent="0.2">
      <c r="A454" s="66" t="s">
        <v>302</v>
      </c>
      <c r="B454" s="69" t="s">
        <v>303</v>
      </c>
      <c r="C454" s="70" t="s">
        <v>304</v>
      </c>
    </row>
    <row r="455" spans="1:3" x14ac:dyDescent="0.2">
      <c r="A455" s="66" t="s">
        <v>305</v>
      </c>
      <c r="B455" s="69" t="s">
        <v>306</v>
      </c>
      <c r="C455" s="70" t="s">
        <v>577</v>
      </c>
    </row>
    <row r="456" spans="1:3" x14ac:dyDescent="0.2">
      <c r="A456" s="66" t="s">
        <v>307</v>
      </c>
      <c r="B456" s="69" t="s">
        <v>308</v>
      </c>
      <c r="C456" s="70" t="s">
        <v>256</v>
      </c>
    </row>
    <row r="457" spans="1:3" x14ac:dyDescent="0.2">
      <c r="A457" s="66" t="s">
        <v>309</v>
      </c>
      <c r="B457" s="69" t="s">
        <v>310</v>
      </c>
      <c r="C457" s="70" t="s">
        <v>453</v>
      </c>
    </row>
    <row r="458" spans="1:3" x14ac:dyDescent="0.2">
      <c r="A458" s="66" t="s">
        <v>311</v>
      </c>
      <c r="B458" s="69" t="s">
        <v>312</v>
      </c>
      <c r="C458" s="70" t="s">
        <v>313</v>
      </c>
    </row>
    <row r="459" spans="1:3" x14ac:dyDescent="0.2">
      <c r="A459" s="66" t="s">
        <v>314</v>
      </c>
      <c r="B459" s="69" t="s">
        <v>315</v>
      </c>
      <c r="C459" s="70" t="s">
        <v>538</v>
      </c>
    </row>
    <row r="460" spans="1:3" x14ac:dyDescent="0.2">
      <c r="A460" s="66" t="s">
        <v>316</v>
      </c>
      <c r="B460" s="69" t="s">
        <v>317</v>
      </c>
      <c r="C460" s="70" t="s">
        <v>293</v>
      </c>
    </row>
    <row r="461" spans="1:3" x14ac:dyDescent="0.2">
      <c r="A461" s="66" t="s">
        <v>318</v>
      </c>
      <c r="B461" s="69" t="s">
        <v>319</v>
      </c>
      <c r="C461" s="70" t="s">
        <v>69</v>
      </c>
    </row>
    <row r="462" spans="1:3" x14ac:dyDescent="0.2">
      <c r="A462" s="66" t="s">
        <v>320</v>
      </c>
      <c r="B462" s="69" t="s">
        <v>321</v>
      </c>
      <c r="C462" s="70" t="s">
        <v>908</v>
      </c>
    </row>
    <row r="463" spans="1:3" x14ac:dyDescent="0.2">
      <c r="A463" s="66" t="s">
        <v>322</v>
      </c>
      <c r="B463" s="69" t="s">
        <v>323</v>
      </c>
      <c r="C463" s="70" t="s">
        <v>454</v>
      </c>
    </row>
    <row r="464" spans="1:3" x14ac:dyDescent="0.2">
      <c r="A464" s="66" t="s">
        <v>324</v>
      </c>
      <c r="B464" s="69" t="s">
        <v>325</v>
      </c>
      <c r="C464" s="70" t="s">
        <v>326</v>
      </c>
    </row>
    <row r="465" spans="1:3" x14ac:dyDescent="0.2">
      <c r="A465" s="66" t="s">
        <v>327</v>
      </c>
      <c r="B465" s="69" t="s">
        <v>328</v>
      </c>
      <c r="C465" s="70" t="s">
        <v>1281</v>
      </c>
    </row>
    <row r="466" spans="1:3" x14ac:dyDescent="0.2">
      <c r="A466" s="66" t="s">
        <v>329</v>
      </c>
      <c r="B466" s="69" t="s">
        <v>330</v>
      </c>
      <c r="C466" s="70" t="s">
        <v>583</v>
      </c>
    </row>
    <row r="467" spans="1:3" x14ac:dyDescent="0.2">
      <c r="A467" s="66" t="s">
        <v>331</v>
      </c>
      <c r="B467" s="69" t="s">
        <v>332</v>
      </c>
      <c r="C467" s="70" t="s">
        <v>134</v>
      </c>
    </row>
    <row r="468" spans="1:3" x14ac:dyDescent="0.2">
      <c r="A468" s="66" t="s">
        <v>333</v>
      </c>
      <c r="B468" s="69" t="s">
        <v>334</v>
      </c>
      <c r="C468" s="70" t="s">
        <v>1085</v>
      </c>
    </row>
    <row r="469" spans="1:3" x14ac:dyDescent="0.2">
      <c r="A469" s="66" t="s">
        <v>335</v>
      </c>
      <c r="B469" s="69" t="s">
        <v>336</v>
      </c>
      <c r="C469" s="70" t="s">
        <v>455</v>
      </c>
    </row>
    <row r="470" spans="1:3" x14ac:dyDescent="0.2">
      <c r="A470" s="22" t="s">
        <v>337</v>
      </c>
      <c r="B470" s="68" t="s">
        <v>338</v>
      </c>
      <c r="C470" s="65" t="s">
        <v>19</v>
      </c>
    </row>
    <row r="471" spans="1:3" x14ac:dyDescent="0.2">
      <c r="A471" s="22" t="s">
        <v>339</v>
      </c>
      <c r="B471" s="68" t="s">
        <v>340</v>
      </c>
      <c r="C471" s="65" t="s">
        <v>1215</v>
      </c>
    </row>
    <row r="472" spans="1:3" x14ac:dyDescent="0.2">
      <c r="A472" s="22" t="s">
        <v>341</v>
      </c>
      <c r="B472" s="68" t="s">
        <v>342</v>
      </c>
      <c r="C472" s="65" t="s">
        <v>976</v>
      </c>
    </row>
    <row r="473" spans="1:3" x14ac:dyDescent="0.2">
      <c r="A473" s="22" t="s">
        <v>343</v>
      </c>
      <c r="B473" s="68" t="s">
        <v>344</v>
      </c>
      <c r="C473" s="65" t="s">
        <v>1202</v>
      </c>
    </row>
    <row r="474" spans="1:3" x14ac:dyDescent="0.2">
      <c r="A474" s="22" t="s">
        <v>345</v>
      </c>
      <c r="B474" s="68" t="s">
        <v>346</v>
      </c>
      <c r="C474" s="65" t="s">
        <v>1056</v>
      </c>
    </row>
    <row r="475" spans="1:3" x14ac:dyDescent="0.2">
      <c r="A475" s="22" t="s">
        <v>347</v>
      </c>
      <c r="B475" s="68" t="s">
        <v>348</v>
      </c>
      <c r="C475" s="65" t="s">
        <v>616</v>
      </c>
    </row>
    <row r="476" spans="1:3" x14ac:dyDescent="0.2">
      <c r="A476" s="22" t="s">
        <v>349</v>
      </c>
      <c r="B476" s="68" t="s">
        <v>350</v>
      </c>
      <c r="C476" s="65" t="s">
        <v>700</v>
      </c>
    </row>
    <row r="477" spans="1:3" x14ac:dyDescent="0.2">
      <c r="A477" s="22" t="s">
        <v>351</v>
      </c>
      <c r="B477" s="68" t="s">
        <v>352</v>
      </c>
      <c r="C477" s="65" t="s">
        <v>353</v>
      </c>
    </row>
    <row r="478" spans="1:3" x14ac:dyDescent="0.2">
      <c r="A478" s="22" t="s">
        <v>354</v>
      </c>
      <c r="B478" s="68" t="s">
        <v>355</v>
      </c>
      <c r="C478" s="65" t="s">
        <v>547</v>
      </c>
    </row>
    <row r="479" spans="1:3" x14ac:dyDescent="0.2">
      <c r="A479" s="22" t="s">
        <v>456</v>
      </c>
      <c r="B479" s="68" t="s">
        <v>490</v>
      </c>
      <c r="C479" s="65" t="s">
        <v>987</v>
      </c>
    </row>
    <row r="480" spans="1:3" x14ac:dyDescent="0.2">
      <c r="A480" s="22" t="s">
        <v>356</v>
      </c>
      <c r="B480" s="68" t="s">
        <v>357</v>
      </c>
      <c r="C480" s="65" t="s">
        <v>846</v>
      </c>
    </row>
    <row r="481" spans="1:3" x14ac:dyDescent="0.2">
      <c r="A481" s="22" t="s">
        <v>358</v>
      </c>
      <c r="B481" s="68" t="s">
        <v>359</v>
      </c>
      <c r="C481" s="65" t="s">
        <v>1192</v>
      </c>
    </row>
    <row r="482" spans="1:3" x14ac:dyDescent="0.2">
      <c r="A482" s="22" t="s">
        <v>360</v>
      </c>
      <c r="B482" s="68" t="s">
        <v>361</v>
      </c>
      <c r="C482" s="65" t="s">
        <v>353</v>
      </c>
    </row>
    <row r="483" spans="1:3" x14ac:dyDescent="0.2">
      <c r="A483" s="22" t="s">
        <v>362</v>
      </c>
      <c r="B483" s="68" t="s">
        <v>363</v>
      </c>
      <c r="C483" s="65" t="s">
        <v>928</v>
      </c>
    </row>
    <row r="484" spans="1:3" x14ac:dyDescent="0.2">
      <c r="A484" s="22" t="s">
        <v>364</v>
      </c>
      <c r="B484" s="68" t="s">
        <v>365</v>
      </c>
      <c r="C484" s="65" t="s">
        <v>1223</v>
      </c>
    </row>
    <row r="485" spans="1:3" x14ac:dyDescent="0.2">
      <c r="A485" s="22" t="s">
        <v>366</v>
      </c>
      <c r="B485" s="68" t="s">
        <v>367</v>
      </c>
      <c r="C485" s="65" t="s">
        <v>754</v>
      </c>
    </row>
    <row r="486" spans="1:3" x14ac:dyDescent="0.2">
      <c r="A486" s="22" t="s">
        <v>368</v>
      </c>
      <c r="B486" s="68" t="s">
        <v>369</v>
      </c>
      <c r="C486" s="65" t="s">
        <v>370</v>
      </c>
    </row>
    <row r="487" spans="1:3" x14ac:dyDescent="0.2">
      <c r="A487" s="22" t="s">
        <v>371</v>
      </c>
      <c r="B487" s="68" t="s">
        <v>372</v>
      </c>
      <c r="C487" s="65" t="s">
        <v>373</v>
      </c>
    </row>
    <row r="488" spans="1:3" x14ac:dyDescent="0.2">
      <c r="A488" s="22" t="s">
        <v>374</v>
      </c>
      <c r="B488" s="68" t="s">
        <v>375</v>
      </c>
      <c r="C488" s="65" t="s">
        <v>1230</v>
      </c>
    </row>
    <row r="489" spans="1:3" x14ac:dyDescent="0.2">
      <c r="A489" s="22" t="s">
        <v>376</v>
      </c>
      <c r="B489" s="68" t="s">
        <v>377</v>
      </c>
      <c r="C489" s="65" t="s">
        <v>457</v>
      </c>
    </row>
    <row r="490" spans="1:3" x14ac:dyDescent="0.2">
      <c r="A490" s="22" t="s">
        <v>378</v>
      </c>
      <c r="B490" s="68" t="s">
        <v>379</v>
      </c>
      <c r="C490" s="65" t="s">
        <v>523</v>
      </c>
    </row>
    <row r="491" spans="1:3" x14ac:dyDescent="0.2">
      <c r="A491" s="22" t="s">
        <v>380</v>
      </c>
      <c r="B491" s="68" t="s">
        <v>381</v>
      </c>
      <c r="C491" s="65" t="s">
        <v>382</v>
      </c>
    </row>
    <row r="492" spans="1:3" x14ac:dyDescent="0.2">
      <c r="A492" s="22" t="s">
        <v>383</v>
      </c>
      <c r="B492" s="68" t="s">
        <v>384</v>
      </c>
      <c r="C492" s="65" t="s">
        <v>214</v>
      </c>
    </row>
    <row r="493" spans="1:3" x14ac:dyDescent="0.2">
      <c r="A493" s="22" t="s">
        <v>385</v>
      </c>
      <c r="B493" s="68" t="s">
        <v>386</v>
      </c>
      <c r="C493" s="65" t="s">
        <v>959</v>
      </c>
    </row>
    <row r="494" spans="1:3" x14ac:dyDescent="0.2">
      <c r="A494" s="22" t="s">
        <v>387</v>
      </c>
      <c r="B494" s="68" t="s">
        <v>388</v>
      </c>
      <c r="C494" s="65" t="s">
        <v>559</v>
      </c>
    </row>
    <row r="495" spans="1:3" x14ac:dyDescent="0.2">
      <c r="A495" s="22" t="s">
        <v>389</v>
      </c>
      <c r="B495" s="68" t="s">
        <v>390</v>
      </c>
      <c r="C495" s="65" t="s">
        <v>613</v>
      </c>
    </row>
    <row r="496" spans="1:3" x14ac:dyDescent="0.2">
      <c r="A496" s="22" t="s">
        <v>391</v>
      </c>
      <c r="B496" s="68" t="s">
        <v>392</v>
      </c>
      <c r="C496" s="65" t="s">
        <v>888</v>
      </c>
    </row>
    <row r="497" spans="1:3" x14ac:dyDescent="0.2">
      <c r="A497" s="22" t="s">
        <v>458</v>
      </c>
      <c r="B497" s="68" t="s">
        <v>491</v>
      </c>
      <c r="C497" s="65" t="s">
        <v>806</v>
      </c>
    </row>
    <row r="498" spans="1:3" x14ac:dyDescent="0.2">
      <c r="A498" s="22" t="s">
        <v>393</v>
      </c>
      <c r="B498" s="68" t="s">
        <v>394</v>
      </c>
      <c r="C498" s="65" t="s">
        <v>733</v>
      </c>
    </row>
  </sheetData>
  <phoneticPr fontId="13" type="noConversion"/>
  <printOptions gridLines="1" gridLinesSet="0"/>
  <pageMargins left="0.78740157499999996" right="0.78740157499999996" top="0.984251969" bottom="0.984251969" header="0.49212598499999999" footer="0.49212598499999999"/>
  <pageSetup scale="59" orientation="landscape" horizontalDpi="1200" verticalDpi="1200" r:id="rId1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18</vt:i4>
      </vt:variant>
    </vt:vector>
  </HeadingPairs>
  <TitlesOfParts>
    <vt:vector size="22" baseType="lpstr">
      <vt:lpstr>Proponente</vt:lpstr>
      <vt:lpstr>Projeto</vt:lpstr>
      <vt:lpstr>Obras Civis</vt:lpstr>
      <vt:lpstr>listas</vt:lpstr>
      <vt:lpstr>listas!AgênciaMunic</vt:lpstr>
      <vt:lpstr>'Obras Civis'!Area_de_impressao</vt:lpstr>
      <vt:lpstr>Projeto!Area_de_impressao</vt:lpstr>
      <vt:lpstr>Proponente!Area_de_impressao</vt:lpstr>
      <vt:lpstr>listas!CodBACEN</vt:lpstr>
      <vt:lpstr>CreaEngResp</vt:lpstr>
      <vt:lpstr>EngResp</vt:lpstr>
      <vt:lpstr>listas!NomeMunic</vt:lpstr>
      <vt:lpstr>obras_dataParcela2</vt:lpstr>
      <vt:lpstr>obras_dataParcela3</vt:lpstr>
      <vt:lpstr>obras_financiado</vt:lpstr>
      <vt:lpstr>obras_parcela1</vt:lpstr>
      <vt:lpstr>obras_parcela2</vt:lpstr>
      <vt:lpstr>obras_parcela3</vt:lpstr>
      <vt:lpstr>obras_preçoun</vt:lpstr>
      <vt:lpstr>obras_quant</vt:lpstr>
      <vt:lpstr>obras_total</vt:lpstr>
      <vt:lpstr>obras_un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BANRISUL</dc:creator>
  <cp:lastModifiedBy>Leonardo Tolla</cp:lastModifiedBy>
  <cp:lastPrinted>2019-10-01T17:36:47Z</cp:lastPrinted>
  <dcterms:created xsi:type="dcterms:W3CDTF">2003-03-20T18:27:57Z</dcterms:created>
  <dcterms:modified xsi:type="dcterms:W3CDTF">2019-10-17T19:46:30Z</dcterms:modified>
</cp:coreProperties>
</file>